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ZV\AppData\Local\Temp\EZD\36788884\"/>
    </mc:Choice>
  </mc:AlternateContent>
  <bookViews>
    <workbookView xWindow="0" yWindow="0" windowWidth="20460" windowHeight="69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7" i="1" s="1"/>
  <c r="F39" i="1" s="1"/>
</calcChain>
</file>

<file path=xl/sharedStrings.xml><?xml version="1.0" encoding="utf-8"?>
<sst xmlns="http://schemas.openxmlformats.org/spreadsheetml/2006/main" count="93" uniqueCount="69">
  <si>
    <t>L.p.</t>
  </si>
  <si>
    <t>J.m.</t>
  </si>
  <si>
    <t>Ilość</t>
  </si>
  <si>
    <t>Cena</t>
  </si>
  <si>
    <t>Wartość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</si>
  <si>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</si>
  <si>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</si>
  <si>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</si>
  <si>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</si>
  <si>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</si>
  <si>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</si>
  <si>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</si>
  <si>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</si>
  <si>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</si>
  <si>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</si>
  <si>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</si>
  <si>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</si>
  <si>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</si>
  <si>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</si>
  <si>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</si>
  <si>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</si>
  <si>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</si>
  <si>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</si>
  <si>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mb.</t>
  </si>
  <si>
    <t>18.</t>
  </si>
  <si>
    <t>19.</t>
  </si>
  <si>
    <t>20.</t>
  </si>
  <si>
    <t>21.</t>
  </si>
  <si>
    <t>22.</t>
  </si>
  <si>
    <t>23.</t>
  </si>
  <si>
    <t>Materiały instalacyjne</t>
  </si>
  <si>
    <t>kpl.</t>
  </si>
  <si>
    <t>24.</t>
  </si>
  <si>
    <t>Podnośnik koszowy</t>
  </si>
  <si>
    <t>25.</t>
  </si>
  <si>
    <t xml:space="preserve">Wykonanie/Konfiguracja </t>
  </si>
  <si>
    <t>Watrość usługi netto</t>
  </si>
  <si>
    <t>Podatek VAT 23%</t>
  </si>
  <si>
    <t>Wartość usługi brutto</t>
  </si>
  <si>
    <t xml:space="preserve">ZAKRES ZAMÓWIENIA </t>
  </si>
  <si>
    <t xml:space="preserve">Nazwa </t>
  </si>
  <si>
    <t>Cyfrowa dualna czujka ruchu</t>
  </si>
  <si>
    <t>Uchwyt sufitowo-ścienny do czujek ruchu (SLIM)</t>
  </si>
  <si>
    <t>Sygnalizator zewnętrzny akustyczno-optyczny</t>
  </si>
  <si>
    <t>Ekspander 8 wejść (GRADE 3)</t>
  </si>
  <si>
    <t>Manipulator LCD (zielone podświetlenie)</t>
  </si>
  <si>
    <t>Zasilacz buforowy imp. 12 V DC/4 A</t>
  </si>
  <si>
    <t>Akumulator 7 Ah 12V Alarmtec</t>
  </si>
  <si>
    <t>Obudowa uniwersalna z polistyrenu</t>
  </si>
  <si>
    <t>Moduł komunikacyjny TCP/IP (INTEGRA i VERSA)</t>
  </si>
  <si>
    <t>Kabel do połączenia portów RS</t>
  </si>
  <si>
    <t>Przewód alarmowy YTDY Bitner</t>
  </si>
  <si>
    <t>Płyta główna centrali alarmowej do 128 wejść</t>
  </si>
  <si>
    <t>Obudowa 17/50/SATEL/PUSTA</t>
  </si>
  <si>
    <t>Akumulator 18Ah 12V Alarmtec</t>
  </si>
  <si>
    <t>Transformator TRZ60VA/18V/20V</t>
  </si>
  <si>
    <t>Kamera IPC-HFW2431S-S-02 80B-S2</t>
  </si>
  <si>
    <t>Wodoodporna puszka montażowa (aluminium)</t>
  </si>
  <si>
    <t>Rejestrator NVR4108HS-4KS2/L</t>
  </si>
  <si>
    <t>Dysk 3,5" do pracy ciągłej 6TB</t>
  </si>
  <si>
    <t>Switch PFS3010-8ET-96-V2</t>
  </si>
  <si>
    <t>Szafa rack wisząca 19" 9U 600x450</t>
  </si>
  <si>
    <t>26.</t>
  </si>
  <si>
    <t>27.</t>
  </si>
  <si>
    <t>UTP CAT5e 305m, średnica żyły 4Px0,45 ±0,01 mm</t>
  </si>
  <si>
    <t>Uchwyt do monitora LM19/22/24/27/32-F200</t>
  </si>
  <si>
    <t>System alarmowy i monitoringu w tym:</t>
  </si>
  <si>
    <t>Pomiary</t>
  </si>
  <si>
    <t>OBIEKT: IZBA ADMINISTRACJI SKARBOWEJ  W ŁODZI, UL. GIBALSKIEGO 2/4 W ŁODZI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</si>
</sst>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0" fillId="0" borderId="1" xfId="0" applyNumberFormat="1" applyBorder="1"/>
    <xf numFmtId="44" fontId="2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0" borderId="0" xfId="0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topLeftCell="A4" workbookViewId="0">
      <selection activeCell="L21" sqref="L21"/>
    </sheetView>
  </sheetViews>
  <sheetFormatPr defaultRowHeight="15" x14ac:dyDescent="0.25"/>
  <cols>
    <col min="1" max="1" width="5.140625" customWidth="1"/>
    <col min="2" max="2" width="47.140625" customWidth="1"/>
    <col min="5" max="5" width="13.85546875" customWidth="1"/>
    <col min="6" max="6" width="16.5703125" customWidth="1"/>
  </cols>
  <sheetData>
    <row r="1" spans="1:6" x14ac:dyDescent="0.25">
      <c r="A1" s="1"/>
      <c r="B1" s="2" t="s">
        <v>39</v>
      </c>
      <c r="D1" s="3"/>
      <c r="E1" s="4"/>
      <c r="F1" s="4"/>
    </row>
    <row r="2" spans="1:6" ht="30" x14ac:dyDescent="0.25">
      <c r="A2" s="1"/>
      <c r="B2" s="14" t="s">
        <v>68</v>
      </c>
      <c r="D2" s="3"/>
      <c r="E2" s="4"/>
      <c r="F2" s="4"/>
    </row>
    <row r="3" spans="1:6" x14ac:dyDescent="0.25">
      <c r="A3" s="1"/>
      <c r="B3" s="1" t="s">
        <v>66</v>
      </c>
      <c r="D3" s="3"/>
      <c r="E3" s="4"/>
      <c r="F3" s="4"/>
    </row>
    <row r="4" spans="1:6" x14ac:dyDescent="0.25">
      <c r="A4" s="5" t="s">
        <v>0</v>
      </c>
      <c r="B4" s="5" t="s">
        <v>40</v>
      </c>
      <c r="C4" s="5" t="s">
        <v>1</v>
      </c>
      <c r="D4" s="5" t="s">
        <v>2</v>
      </c>
      <c r="E4" s="6" t="s">
        <v>3</v>
      </c>
      <c r="F4" s="6" t="s">
        <v>4</v>
      </c>
    </row>
    <row r="5" spans="1:6" x14ac:dyDescent="0.25">
      <c r="A5" s="7" t="s">
        <v>5</v>
      </c>
      <c r="B5" s="8" t="s">
        <v>41</v>
      </c>
      <c r="C5" s="8" t="s">
        <v>6</v>
      </c>
      <c r="D5" s="9">
        <v>47</v>
      </c>
      <c r="E5" s="10"/>
      <c r="F5" s="13"/>
    </row>
    <row r="6" spans="1:6" x14ac:dyDescent="0.25">
      <c r="A6" s="7" t="s">
        <v>7</v>
      </c>
      <c r="B6" s="8" t="s">
        <v>42</v>
      </c>
      <c r="C6" s="8" t="s">
        <v>6</v>
      </c>
      <c r="D6" s="9">
        <v>47</v>
      </c>
      <c r="E6" s="10"/>
      <c r="F6" s="13"/>
    </row>
    <row r="7" spans="1:6" x14ac:dyDescent="0.25">
      <c r="A7" s="7" t="s">
        <v>8</v>
      </c>
      <c r="B7" s="8" t="s">
        <v>43</v>
      </c>
      <c r="C7" s="8" t="s">
        <v>6</v>
      </c>
      <c r="D7" s="9">
        <v>1</v>
      </c>
      <c r="E7" s="10"/>
      <c r="F7" s="13"/>
    </row>
    <row r="8" spans="1:6" x14ac:dyDescent="0.25">
      <c r="A8" s="7" t="s">
        <v>9</v>
      </c>
      <c r="B8" s="8" t="s">
        <v>44</v>
      </c>
      <c r="C8" s="8" t="s">
        <v>6</v>
      </c>
      <c r="D8" s="9">
        <v>7</v>
      </c>
      <c r="E8" s="10"/>
      <c r="F8" s="13"/>
    </row>
    <row r="9" spans="1:6" x14ac:dyDescent="0.25">
      <c r="A9" s="7" t="s">
        <v>10</v>
      </c>
      <c r="B9" s="8" t="s">
        <v>46</v>
      </c>
      <c r="C9" s="8" t="s">
        <v>6</v>
      </c>
      <c r="D9" s="9">
        <v>7</v>
      </c>
      <c r="E9" s="10"/>
      <c r="F9" s="13"/>
    </row>
    <row r="10" spans="1:6" x14ac:dyDescent="0.25">
      <c r="A10" s="7" t="s">
        <v>11</v>
      </c>
      <c r="B10" s="8" t="s">
        <v>47</v>
      </c>
      <c r="C10" s="8" t="s">
        <v>6</v>
      </c>
      <c r="D10" s="9">
        <v>7</v>
      </c>
      <c r="E10" s="10"/>
      <c r="F10" s="13"/>
    </row>
    <row r="11" spans="1:6" x14ac:dyDescent="0.25">
      <c r="A11" s="7" t="s">
        <v>12</v>
      </c>
      <c r="B11" s="8" t="s">
        <v>48</v>
      </c>
      <c r="C11" s="8" t="s">
        <v>6</v>
      </c>
      <c r="D11" s="9">
        <v>7</v>
      </c>
      <c r="E11" s="10"/>
      <c r="F11" s="13"/>
    </row>
    <row r="12" spans="1:6" x14ac:dyDescent="0.25">
      <c r="A12" s="7" t="s">
        <v>13</v>
      </c>
      <c r="B12" s="8" t="s">
        <v>45</v>
      </c>
      <c r="C12" s="8" t="s">
        <v>6</v>
      </c>
      <c r="D12" s="9">
        <v>2</v>
      </c>
      <c r="E12" s="10"/>
      <c r="F12" s="13"/>
    </row>
    <row r="13" spans="1:6" x14ac:dyDescent="0.25">
      <c r="A13" s="7" t="s">
        <v>14</v>
      </c>
      <c r="B13" s="8" t="s">
        <v>49</v>
      </c>
      <c r="C13" s="8" t="s">
        <v>6</v>
      </c>
      <c r="D13" s="9">
        <v>1</v>
      </c>
      <c r="E13" s="10"/>
      <c r="F13" s="13"/>
    </row>
    <row r="14" spans="1:6" x14ac:dyDescent="0.25">
      <c r="A14" s="7" t="s">
        <v>15</v>
      </c>
      <c r="B14" s="8" t="s">
        <v>50</v>
      </c>
      <c r="C14" s="8" t="s">
        <v>6</v>
      </c>
      <c r="D14" s="9">
        <v>1</v>
      </c>
      <c r="E14" s="10"/>
      <c r="F14" s="13"/>
    </row>
    <row r="15" spans="1:6" x14ac:dyDescent="0.25">
      <c r="A15" s="7" t="s">
        <v>16</v>
      </c>
      <c r="B15" s="8" t="s">
        <v>51</v>
      </c>
      <c r="C15" s="8" t="s">
        <v>23</v>
      </c>
      <c r="D15" s="9">
        <v>2000</v>
      </c>
      <c r="E15" s="10"/>
      <c r="F15" s="13"/>
    </row>
    <row r="16" spans="1:6" x14ac:dyDescent="0.25">
      <c r="A16" s="7" t="s">
        <v>17</v>
      </c>
      <c r="B16" s="8" t="s">
        <v>52</v>
      </c>
      <c r="C16" s="8" t="s">
        <v>6</v>
      </c>
      <c r="D16" s="9">
        <v>1</v>
      </c>
      <c r="E16" s="10"/>
      <c r="F16" s="13"/>
    </row>
    <row r="17" spans="1:6" x14ac:dyDescent="0.25">
      <c r="A17" s="7" t="s">
        <v>18</v>
      </c>
      <c r="B17" s="8" t="s">
        <v>53</v>
      </c>
      <c r="C17" s="8" t="s">
        <v>6</v>
      </c>
      <c r="D17" s="9">
        <v>1</v>
      </c>
      <c r="E17" s="10"/>
      <c r="F17" s="13"/>
    </row>
    <row r="18" spans="1:6" x14ac:dyDescent="0.25">
      <c r="A18" s="7" t="s">
        <v>19</v>
      </c>
      <c r="B18" s="8" t="s">
        <v>54</v>
      </c>
      <c r="C18" s="8" t="s">
        <v>6</v>
      </c>
      <c r="D18" s="9">
        <v>1</v>
      </c>
      <c r="E18" s="10"/>
      <c r="F18" s="13"/>
    </row>
    <row r="19" spans="1:6" x14ac:dyDescent="0.25">
      <c r="A19" s="7" t="s">
        <v>20</v>
      </c>
      <c r="B19" s="8" t="s">
        <v>55</v>
      </c>
      <c r="C19" s="8" t="s">
        <v>6</v>
      </c>
      <c r="D19" s="9">
        <v>1</v>
      </c>
      <c r="E19" s="10"/>
      <c r="F19" s="13"/>
    </row>
    <row r="20" spans="1:6" x14ac:dyDescent="0.25">
      <c r="A20" s="7" t="s">
        <v>21</v>
      </c>
      <c r="B20" s="8" t="s">
        <v>56</v>
      </c>
      <c r="C20" s="8" t="s">
        <v>6</v>
      </c>
      <c r="D20" s="9">
        <v>4</v>
      </c>
      <c r="E20" s="10"/>
      <c r="F20" s="13"/>
    </row>
    <row r="21" spans="1:6" x14ac:dyDescent="0.25">
      <c r="A21" s="7" t="s">
        <v>22</v>
      </c>
      <c r="B21" s="8" t="s">
        <v>57</v>
      </c>
      <c r="C21" s="8" t="s">
        <v>6</v>
      </c>
      <c r="D21" s="9">
        <v>4</v>
      </c>
      <c r="E21" s="10"/>
      <c r="F21" s="13"/>
    </row>
    <row r="22" spans="1:6" x14ac:dyDescent="0.25">
      <c r="A22" s="7" t="s">
        <v>24</v>
      </c>
      <c r="B22" s="8" t="s">
        <v>58</v>
      </c>
      <c r="C22" s="8" t="s">
        <v>6</v>
      </c>
      <c r="D22" s="9">
        <v>1</v>
      </c>
      <c r="E22" s="10"/>
      <c r="F22" s="13"/>
    </row>
    <row r="23" spans="1:6" x14ac:dyDescent="0.25">
      <c r="A23" s="7" t="s">
        <v>25</v>
      </c>
      <c r="B23" s="8" t="s">
        <v>59</v>
      </c>
      <c r="C23" s="8" t="s">
        <v>6</v>
      </c>
      <c r="D23" s="9">
        <v>1</v>
      </c>
      <c r="E23" s="10"/>
      <c r="F23" s="13"/>
    </row>
    <row r="24" spans="1:6" x14ac:dyDescent="0.25">
      <c r="A24" s="7" t="s">
        <v>26</v>
      </c>
      <c r="B24" s="8" t="s">
        <v>60</v>
      </c>
      <c r="C24" s="8" t="s">
        <v>6</v>
      </c>
      <c r="D24" s="9">
        <v>2</v>
      </c>
      <c r="E24" s="10"/>
      <c r="F24" s="13"/>
    </row>
    <row r="25" spans="1:6" x14ac:dyDescent="0.25">
      <c r="A25" s="7" t="s">
        <v>27</v>
      </c>
      <c r="B25" s="8" t="s">
        <v>61</v>
      </c>
      <c r="C25" s="8" t="s">
        <v>6</v>
      </c>
      <c r="D25" s="9">
        <v>1</v>
      </c>
      <c r="E25" s="10"/>
      <c r="F25" s="13"/>
    </row>
    <row r="26" spans="1:6" x14ac:dyDescent="0.25">
      <c r="A26" s="7" t="s">
        <v>28</v>
      </c>
      <c r="B26" s="8" t="s">
        <v>64</v>
      </c>
      <c r="C26" s="8" t="s">
        <v>6</v>
      </c>
      <c r="D26" s="9">
        <v>2</v>
      </c>
      <c r="E26" s="10"/>
      <c r="F26" s="13"/>
    </row>
    <row r="27" spans="1:6" x14ac:dyDescent="0.25">
      <c r="A27" s="7" t="s">
        <v>29</v>
      </c>
      <c r="B27" s="8" t="s">
        <v>65</v>
      </c>
      <c r="C27" s="8" t="s">
        <v>6</v>
      </c>
      <c r="D27" s="9">
        <v>1</v>
      </c>
      <c r="E27" s="10"/>
      <c r="F27" s="13"/>
    </row>
    <row r="28" spans="1:6" x14ac:dyDescent="0.25">
      <c r="A28" s="7" t="s">
        <v>32</v>
      </c>
      <c r="B28" s="8" t="s">
        <v>33</v>
      </c>
      <c r="C28" s="8" t="s">
        <v>31</v>
      </c>
      <c r="D28" s="9">
        <v>1</v>
      </c>
      <c r="E28" s="10"/>
      <c r="F28" s="13"/>
    </row>
    <row r="29" spans="1:6" x14ac:dyDescent="0.25">
      <c r="A29" s="7" t="s">
        <v>34</v>
      </c>
      <c r="B29" s="8" t="s">
        <v>30</v>
      </c>
      <c r="C29" s="8" t="s">
        <v>31</v>
      </c>
      <c r="D29" s="9">
        <v>1</v>
      </c>
      <c r="E29" s="10"/>
      <c r="F29" s="13"/>
    </row>
    <row r="30" spans="1:6" x14ac:dyDescent="0.25">
      <c r="A30" s="7" t="s">
        <v>62</v>
      </c>
      <c r="B30" s="8" t="s">
        <v>67</v>
      </c>
      <c r="C30" s="8" t="s">
        <v>31</v>
      </c>
      <c r="D30" s="9">
        <v>1</v>
      </c>
      <c r="E30" s="10"/>
      <c r="F30" s="13"/>
    </row>
    <row r="31" spans="1:6" x14ac:dyDescent="0.25">
      <c r="A31" s="7" t="s">
        <v>63</v>
      </c>
      <c r="B31" s="8" t="s">
        <v>35</v>
      </c>
      <c r="C31" s="8" t="s">
        <v>31</v>
      </c>
      <c r="D31" s="9">
        <v>1</v>
      </c>
      <c r="E31" s="10"/>
      <c r="F31" s="13"/>
    </row>
    <row r="32" spans="1:6" x14ac:dyDescent="0.25">
      <c r="A32" s="7"/>
      <c r="B32" s="8"/>
      <c r="C32" s="8"/>
      <c r="D32" s="9"/>
      <c r="E32" s="10"/>
      <c r="F32" s="10"/>
    </row>
    <row r="33" spans="1:6" x14ac:dyDescent="0.25">
      <c r="A33" s="7"/>
      <c r="B33" s="8"/>
      <c r="C33" s="8"/>
      <c r="D33" s="9"/>
      <c r="E33" s="10"/>
      <c r="F33" s="10"/>
    </row>
    <row r="34" spans="1:6" x14ac:dyDescent="0.25">
      <c r="A34" s="7"/>
      <c r="B34" s="8"/>
      <c r="C34" s="8"/>
      <c r="D34" s="9"/>
      <c r="E34" s="10"/>
      <c r="F34" s="10"/>
    </row>
    <row r="35" spans="1:6" x14ac:dyDescent="0.25">
      <c r="A35" s="7"/>
      <c r="B35" s="7" t="s">
        <v>36</v>
      </c>
      <c r="C35" s="9"/>
      <c r="D35" s="9"/>
      <c r="E35" s="11"/>
      <c r="F35" s="12">
        <f>SUM(F5:F34)</f>
        <v>0</v>
      </c>
    </row>
    <row r="36" spans="1:6" x14ac:dyDescent="0.25">
      <c r="A36" s="7"/>
      <c r="B36" s="8"/>
      <c r="C36" s="9"/>
      <c r="D36" s="9"/>
      <c r="E36" s="11"/>
      <c r="F36" s="12"/>
    </row>
    <row r="37" spans="1:6" x14ac:dyDescent="0.25">
      <c r="A37" s="7"/>
      <c r="B37" s="7" t="s">
        <v>37</v>
      </c>
      <c r="C37" s="9"/>
      <c r="D37" s="9"/>
      <c r="E37" s="11"/>
      <c r="F37" s="12">
        <f>F35*23%</f>
        <v>0</v>
      </c>
    </row>
    <row r="38" spans="1:6" x14ac:dyDescent="0.25">
      <c r="A38" s="7"/>
      <c r="B38" s="8"/>
      <c r="C38" s="9"/>
      <c r="D38" s="9"/>
      <c r="E38" s="11"/>
      <c r="F38" s="12"/>
    </row>
    <row r="39" spans="1:6" x14ac:dyDescent="0.25">
      <c r="A39" s="7"/>
      <c r="B39" s="7" t="s">
        <v>38</v>
      </c>
      <c r="C39" s="9"/>
      <c r="D39" s="9"/>
      <c r="E39" s="11"/>
      <c r="F39" s="12">
        <f>F37+F35</f>
        <v>0</v>
      </c>
    </row>
  </sheetData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Pękala</dc:creator>
  <cp:lastModifiedBy>Wójcik Łukasz</cp:lastModifiedBy>
  <cp:lastPrinted>2021-08-25T09:48:10Z</cp:lastPrinted>
  <dcterms:created xsi:type="dcterms:W3CDTF">2020-08-07T08:46:20Z</dcterms:created>
  <dcterms:modified xsi:type="dcterms:W3CDTF">2021-10-26T06:41:15Z</dcterms:modified>
</cp:coreProperties>
</file>