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JT\Desktop\PRACA ZDALNA\261.5 Medycyna pracy (Magda)\Ogłoszenie o zamówieniu\"/>
    </mc:Choice>
  </mc:AlternateContent>
  <bookViews>
    <workbookView xWindow="0" yWindow="0" windowWidth="16380" windowHeight="8190" tabRatio="1000"/>
  </bookViews>
  <sheets>
    <sheet name="cz. 1 zamówienia" sheetId="3" r:id="rId1"/>
    <sheet name="cz. 2 zamówienia" sheetId="19" r:id="rId2"/>
    <sheet name="cz. 3 zamówienia" sheetId="20" r:id="rId3"/>
    <sheet name="cz.4 zamówienia" sheetId="17" r:id="rId4"/>
    <sheet name="cz. 5 zamówienia" sheetId="10" r:id="rId5"/>
    <sheet name="cz. 6 zamówienia" sheetId="15" r:id="rId6"/>
    <sheet name="cz. 7 zamówienia" sheetId="2" r:id="rId7"/>
    <sheet name="cz. 8 zamówienia" sheetId="14" r:id="rId8"/>
    <sheet name="Arkusz1" sheetId="12" state="hidden" r:id="rId9"/>
    <sheet name="Arkusz2" sheetId="13" state="hidden" r:id="rId10"/>
  </sheets>
  <definedNames>
    <definedName name="_xlnm.Print_Area" localSheetId="0">'cz. 1 zamówienia'!$A$1:$E$28</definedName>
    <definedName name="_xlnm.Print_Area" localSheetId="1">'cz. 2 zamówienia'!$A$1:$E$27</definedName>
    <definedName name="_xlnm.Print_Area" localSheetId="2">'cz. 3 zamówienia'!$A$1:$E$27</definedName>
    <definedName name="_xlnm.Print_Area" localSheetId="4">'cz. 5 zamówienia'!$A$1:$E$30</definedName>
    <definedName name="_xlnm.Print_Area" localSheetId="5">'cz. 6 zamówienia'!$A$1:$E$29</definedName>
    <definedName name="_xlnm.Print_Area" localSheetId="6">'cz. 7 zamówienia'!$A$1:$E$29</definedName>
    <definedName name="_xlnm.Print_Area" localSheetId="7">'cz. 8 zamówienia'!$A$1:$E$30</definedName>
    <definedName name="_xlnm.Print_Area" localSheetId="3">'cz.4 zamówienia'!$A$1:$E$28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3" i="3" l="1"/>
  <c r="E23" i="10" l="1"/>
  <c r="E21" i="20"/>
  <c r="E23" i="14"/>
  <c r="E21" i="14"/>
  <c r="E23" i="15"/>
  <c r="E21" i="15"/>
  <c r="E19" i="20"/>
  <c r="E21" i="10"/>
  <c r="E12" i="3"/>
  <c r="E13" i="3"/>
  <c r="E14" i="3"/>
  <c r="E15" i="3"/>
  <c r="E16" i="3"/>
  <c r="E17" i="3"/>
  <c r="E18" i="3"/>
  <c r="E19" i="3"/>
  <c r="E20" i="3"/>
  <c r="E21" i="3"/>
  <c r="E22" i="3"/>
  <c r="E23" i="2" l="1"/>
  <c r="E22" i="10"/>
  <c r="E22" i="17"/>
  <c r="E22" i="19"/>
  <c r="E20" i="20" l="1"/>
  <c r="E18" i="20"/>
  <c r="E17" i="20"/>
  <c r="E16" i="20"/>
  <c r="E15" i="20"/>
  <c r="E14" i="20"/>
  <c r="E13" i="20"/>
  <c r="E12" i="20"/>
  <c r="E11" i="20"/>
  <c r="E10" i="20"/>
  <c r="E9" i="20"/>
  <c r="E21" i="19" l="1"/>
  <c r="E20" i="19"/>
  <c r="E19" i="19"/>
  <c r="E18" i="19"/>
  <c r="E17" i="19"/>
  <c r="E16" i="19"/>
  <c r="E15" i="19"/>
  <c r="E14" i="19"/>
  <c r="E13" i="19"/>
  <c r="E12" i="19"/>
  <c r="E11" i="19"/>
  <c r="E21" i="17" l="1"/>
  <c r="E20" i="17"/>
  <c r="E19" i="17"/>
  <c r="E18" i="17"/>
  <c r="E17" i="17"/>
  <c r="E16" i="17"/>
  <c r="E15" i="17"/>
  <c r="E14" i="17"/>
  <c r="E13" i="17"/>
  <c r="E12" i="17"/>
  <c r="E11" i="17"/>
  <c r="E22" i="15"/>
  <c r="E20" i="15"/>
  <c r="E19" i="15"/>
  <c r="E18" i="15"/>
  <c r="E17" i="15"/>
  <c r="E16" i="15"/>
  <c r="E15" i="15"/>
  <c r="E14" i="15"/>
  <c r="E13" i="15"/>
  <c r="E12" i="15"/>
  <c r="E11" i="15"/>
  <c r="E22" i="14"/>
  <c r="E20" i="14"/>
  <c r="E19" i="14"/>
  <c r="E18" i="14"/>
  <c r="E17" i="14"/>
  <c r="E16" i="14"/>
  <c r="E15" i="14"/>
  <c r="E14" i="14"/>
  <c r="E13" i="14"/>
  <c r="E12" i="14"/>
  <c r="E11" i="14"/>
  <c r="E12" i="10" l="1"/>
  <c r="E13" i="10"/>
  <c r="E14" i="10"/>
  <c r="E15" i="10"/>
  <c r="E16" i="10"/>
  <c r="E17" i="10"/>
  <c r="E18" i="10"/>
  <c r="E19" i="10"/>
  <c r="E20" i="10"/>
  <c r="E12" i="2" l="1"/>
  <c r="E13" i="2"/>
  <c r="E14" i="2"/>
  <c r="E15" i="2"/>
  <c r="E16" i="2"/>
  <c r="E17" i="2"/>
  <c r="E18" i="2"/>
  <c r="E19" i="2"/>
  <c r="E20" i="2"/>
  <c r="E22" i="2"/>
  <c r="E11" i="2"/>
  <c r="C5" i="13" l="1"/>
  <c r="E11" i="10"/>
  <c r="E11" i="3"/>
</calcChain>
</file>

<file path=xl/sharedStrings.xml><?xml version="1.0" encoding="utf-8"?>
<sst xmlns="http://schemas.openxmlformats.org/spreadsheetml/2006/main" count="206" uniqueCount="43">
  <si>
    <t>lp</t>
  </si>
  <si>
    <t xml:space="preserve">Rodzaj badania </t>
  </si>
  <si>
    <t>Część 1 zamówienia</t>
  </si>
  <si>
    <t xml:space="preserve">Ilość badań </t>
  </si>
  <si>
    <t>Cena jednostkowa (brutto)</t>
  </si>
  <si>
    <t>Cena brutto (kol.3*kol.4)</t>
  </si>
  <si>
    <t>Badania wstępne, okresowe, kontrolne:</t>
  </si>
  <si>
    <t>Badanie ogólne  wraz z wydaniem orzeczenia przez lekarza medycyny pracy</t>
  </si>
  <si>
    <t>Badania wstępne, okresowe:</t>
  </si>
  <si>
    <t>Badanie okulistyczne wraz z wydaniem zaświadczenia dotyczącego stosowania okularów korekcyjnych podczas pracy przy obsłudze monitora ekranowego</t>
  </si>
  <si>
    <t>Badania laboratoryjne:</t>
  </si>
  <si>
    <t>Badanie ogólne moczu</t>
  </si>
  <si>
    <t>Morfologia</t>
  </si>
  <si>
    <t>OB.</t>
  </si>
  <si>
    <t>Badanie poziomu cholesterolu</t>
  </si>
  <si>
    <t>Glukoza</t>
  </si>
  <si>
    <r>
      <rPr>
        <sz val="12"/>
        <rFont val="Arial"/>
        <family val="2"/>
        <charset val="238"/>
      </rPr>
      <t xml:space="preserve">Badanie pracowników uprawnionych do kierowania pojazdami w ramach obowiązków służbowych, w tym zatrudnieni na stanowisku kierowcy
</t>
    </r>
    <r>
      <rPr>
        <sz val="12"/>
        <color rgb="FFFF0000"/>
        <rFont val="Arial"/>
        <family val="2"/>
        <charset val="238"/>
      </rPr>
      <t>UWAGA: 
Zamawiający informuje, że wykonawca zobowiązany jest wycenić wszystkie badania niezbędne do oceny możliwości wykonywania pracy związanej z kierowaniem pojazdami służbowymi.</t>
    </r>
  </si>
  <si>
    <r>
      <rPr>
        <sz val="12"/>
        <color rgb="FF000000"/>
        <rFont val="Arial"/>
        <family val="2"/>
        <charset val="238"/>
      </rPr>
      <t>Udział lekarza sprawującego profilaktyczną opiekę zdrowotną nad pracownikami w pracach komisji bezpieczeństwa i higieny pracy</t>
    </r>
    <r>
      <rPr>
        <sz val="12"/>
        <color rgb="FF00000A"/>
        <rFont val="Arial"/>
        <family val="2"/>
        <charset val="238"/>
      </rPr>
      <t>w tym dokonywanie przeglądów stanowisk pracy w celu wykonania oceny warunków pracy.</t>
    </r>
  </si>
  <si>
    <t>Lipidogram</t>
  </si>
  <si>
    <t xml:space="preserve">Razem cena brutto </t>
  </si>
  <si>
    <t xml:space="preserve">Badanie EKG wraz z opisem </t>
  </si>
  <si>
    <t>Badanie EKG wraz z opisem (dla kadry kierowniczej)</t>
  </si>
  <si>
    <r>
      <t>Udział lekarza sprawującego profilaktyczną opiekę zdrowotną nad pracownikami w pracach komisji bezpieczeństwa i higieny pracy</t>
    </r>
    <r>
      <rPr>
        <sz val="12"/>
        <color rgb="FF00000A"/>
        <rFont val="Times New Roman"/>
        <family val="1"/>
        <charset val="238"/>
      </rPr>
      <t>w tym dokonywanie przeglądów stanowisk pracy w celu wykonania oceny warunków pracy.</t>
    </r>
  </si>
  <si>
    <t>Badanie EKG wraz z opisem</t>
  </si>
  <si>
    <t>Rodzaj badania /usługi</t>
  </si>
  <si>
    <t>Ilość badań/usług</t>
  </si>
  <si>
    <t>Usługi medycyny pracy dla pracowników  i stażystów Izby Administracji Skarbowej w Łodzi -1001-ILZ.260.2.2022</t>
  </si>
  <si>
    <t>Usługi medycyny pracy dla pracowników  i stażystów Izby Administracji Skarbowej w Łodzi -1001-ILZ.261.5.2022</t>
  </si>
  <si>
    <t>/kwalifikowany podpis elektroniczny lub podpis zaufany lub podpis osobisty Wykonawcy lub podpis własnoręczny Wykonawcy/</t>
  </si>
  <si>
    <t>Rodzaj badania/usługi</t>
  </si>
  <si>
    <t xml:space="preserve">Ilość badań/usług </t>
  </si>
  <si>
    <t>Usługi medycyny pracy dla pracowników i stażystów  Izby Administracji Skarbowej w Łodzi -1001-ILZ.261.5.2022</t>
  </si>
  <si>
    <t>Badanie EKG</t>
  </si>
  <si>
    <t xml:space="preserve">Załącznik nr 2 do Ogłoszenia -Formularz cenowy dla cz. 1  zamówienia -
 Usługi medycyny pracy dla pracowników i stażystów świadczących pracę w Urzędzie Skarbowym w Kutnie.
</t>
  </si>
  <si>
    <t xml:space="preserve">Załącznik nr 2 do Ogłoszenia -Formularz cenowy dla cz. 2  zamówienia -
 Usługi medycyny pracy dla pracowników i stażystów świadczących pracę w Urzędzie Skarbowym w Łęczycy
</t>
  </si>
  <si>
    <t xml:space="preserve">Załącznik nr 2 do Ogłoszenia -Formularz cenowy dla cz. 3  zamówienia -
 Usługi medycyny pracy dla pracowników i stażystów świadczących pracę w Urzędzie Skarbowym w Zduńskiej Woli
</t>
  </si>
  <si>
    <t xml:space="preserve">Załącznik nr 2 do Ogłoszenia -Formularz cenowy dla cz. 4  zamówienia- 
Usługi medycyny pracy dla pracowników i stażystów świadczących pracę w  Urzędzie Skarbowym w Wieruszowie
</t>
  </si>
  <si>
    <t>Załącznik nr 5 do Ogłoszenia -Formularz cenowy dla cz. 5 zamówienia- 
Usługi medycyny pracy dla  pracowników i stażystów świadczących pracę w Urzędzie Skarbowym w Skierniewicach</t>
  </si>
  <si>
    <t xml:space="preserve">Załącznik nr 3 do Ogłoszenia - Formularz cenowy dla cz. 6 zamówienia- 
Usługi medycyny pracy dla pracowników i stażystów świadczących pracę w:
1) Urzędzie Skarbowym w Radomsku,
2) Urzędzie Skarbowym w Pajęcznie.
</t>
  </si>
  <si>
    <t xml:space="preserve">Załącznik nr 2 do Ogłoszenia  -Formularz cenowy dla cz. 7 zamówienia- 
Usługi medycyny pracy dla pracowników i stażystów świadczących pracę w  Urzędzie Skarbowym w Bełchatowie.
</t>
  </si>
  <si>
    <t xml:space="preserve">Załącznik nr 2 do Ogłoszenia -Formularz cenowy dla cz. 8 zamówienia - 
Usługi medycyny pracy dla pracowników i stażystów świadczących pracę w :
1) Urzędzie Skarbowym w Piotrkowie Trybunalskim,
2) Łódzkim Urzędzie Celno-Skarbowym w Łodzi - lokalizacja Piotrków Trybunalski.
</t>
  </si>
  <si>
    <r>
      <t xml:space="preserve">Badanie osób uprawnionych do kierowania pojazdami w ramach obowiązków służbowych
</t>
    </r>
    <r>
      <rPr>
        <sz val="12"/>
        <color rgb="FFFF0000"/>
        <rFont val="Times New Roman"/>
        <family val="1"/>
        <charset val="238"/>
      </rPr>
      <t>UWAGA: 
Zamawiający informuje, że wykonawca zobowiązany jest wycenić tylko  badania niezbędne do oceny możliwości kierowania pojazdami służbowymi (inne niż wymienione w lp. 1-9)</t>
    </r>
  </si>
  <si>
    <r>
      <t xml:space="preserve">Badanie osób wykonujących pracę na stanowisku kierowcy
</t>
    </r>
    <r>
      <rPr>
        <sz val="12"/>
        <color rgb="FFFF0000"/>
        <rFont val="Times New Roman"/>
        <family val="1"/>
        <charset val="238"/>
      </rPr>
      <t>UWAGA: 
Zamawiający informuje, że wykonawca zobowiązany jest wycenić tylko badania niezbędne do oceny możliwości kierowania pojazdami służbowymi (inne niż wymienione w lp. 1-9)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</si>
</sst>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A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0" fillId="0" borderId="0" xfId="0"/>
    <xf numFmtId="0" fontId="3" fillId="3" borderId="1" xfId="0" applyFont="1" applyFill="1" applyBorder="1"/>
    <xf numFmtId="0" fontId="8" fillId="0" borderId="0" xfId="0" applyFont="1"/>
    <xf numFmtId="0" fontId="10" fillId="0" borderId="0" xfId="0" applyFont="1"/>
    <xf numFmtId="0" fontId="9" fillId="0" borderId="0" xfId="0" applyFont="1" applyBorder="1" applyAlignment="1">
      <alignment wrapText="1"/>
    </xf>
    <xf numFmtId="0" fontId="8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horizontal="center"/>
    </xf>
    <xf numFmtId="0" fontId="8" fillId="4" borderId="1" xfId="0" applyFont="1" applyFill="1" applyBorder="1"/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/>
    <xf numFmtId="0" fontId="9" fillId="3" borderId="2" xfId="0" applyFont="1" applyFill="1" applyBorder="1"/>
    <xf numFmtId="0" fontId="8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9" fillId="6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J26"/>
  <sheetViews>
    <sheetView tabSelected="1" view="pageBreakPreview" topLeftCell="A21" zoomScale="60" zoomScaleNormal="100" workbookViewId="0">
      <selection activeCell="C26" sqref="C26:E26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024" width="9.140625" style="14"/>
    <col min="1025" max="16384" width="9.140625" style="15"/>
  </cols>
  <sheetData>
    <row r="3" spans="1:5" ht="15" customHeight="1" x14ac:dyDescent="0.25">
      <c r="B3" s="38" t="s">
        <v>27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48.75" customHeight="1" x14ac:dyDescent="0.25">
      <c r="B6" s="38" t="s">
        <v>33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66" customHeight="1" x14ac:dyDescent="0.25">
      <c r="A11" s="19">
        <v>1</v>
      </c>
      <c r="B11" s="21" t="s">
        <v>7</v>
      </c>
      <c r="C11" s="20">
        <v>79</v>
      </c>
      <c r="D11" s="20"/>
      <c r="E11" s="22">
        <f>C11*D11</f>
        <v>0</v>
      </c>
    </row>
    <row r="12" spans="1:5" ht="62.25" customHeight="1" x14ac:dyDescent="0.25">
      <c r="A12" s="19">
        <v>2</v>
      </c>
      <c r="B12" s="21" t="s">
        <v>9</v>
      </c>
      <c r="C12" s="20">
        <v>66</v>
      </c>
      <c r="D12" s="20"/>
      <c r="E12" s="22">
        <f t="shared" ref="E12:E22" si="0">C12*D12</f>
        <v>0</v>
      </c>
    </row>
    <row r="13" spans="1:5" ht="45" customHeight="1" x14ac:dyDescent="0.25">
      <c r="A13" s="19">
        <v>3</v>
      </c>
      <c r="B13" s="21" t="s">
        <v>11</v>
      </c>
      <c r="C13" s="20">
        <v>67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67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67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67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67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20</v>
      </c>
      <c r="C18" s="20">
        <v>14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14</v>
      </c>
      <c r="D19" s="23"/>
      <c r="E19" s="22">
        <f t="shared" si="0"/>
        <v>0</v>
      </c>
    </row>
    <row r="20" spans="1:5" ht="145.5" customHeight="1" x14ac:dyDescent="0.25">
      <c r="A20" s="19">
        <v>10</v>
      </c>
      <c r="B20" s="24" t="s">
        <v>41</v>
      </c>
      <c r="C20" s="20">
        <v>3</v>
      </c>
      <c r="D20" s="20"/>
      <c r="E20" s="22">
        <f t="shared" si="0"/>
        <v>0</v>
      </c>
    </row>
    <row r="21" spans="1:5" ht="145.5" customHeight="1" x14ac:dyDescent="0.25">
      <c r="A21" s="19">
        <v>11</v>
      </c>
      <c r="B21" s="24" t="s">
        <v>42</v>
      </c>
      <c r="C21" s="20">
        <v>1</v>
      </c>
      <c r="D21" s="20"/>
      <c r="E21" s="22">
        <f t="shared" si="0"/>
        <v>0</v>
      </c>
    </row>
    <row r="22" spans="1:5" ht="91.5" customHeight="1" x14ac:dyDescent="0.25">
      <c r="A22" s="19">
        <v>12</v>
      </c>
      <c r="B22" s="25" t="s">
        <v>22</v>
      </c>
      <c r="C22" s="20">
        <v>1</v>
      </c>
      <c r="D22" s="20"/>
      <c r="E22" s="22">
        <f t="shared" si="0"/>
        <v>0</v>
      </c>
    </row>
    <row r="23" spans="1:5" x14ac:dyDescent="0.25">
      <c r="D23" s="32" t="s">
        <v>19</v>
      </c>
      <c r="E23" s="26">
        <f>SUM(E11:E22)</f>
        <v>0</v>
      </c>
    </row>
    <row r="26" spans="1:5" ht="60.75" customHeight="1" x14ac:dyDescent="0.25">
      <c r="C26" s="37" t="s">
        <v>28</v>
      </c>
      <c r="D26" s="37"/>
      <c r="E26" s="37"/>
    </row>
  </sheetData>
  <mergeCells count="6">
    <mergeCell ref="C26:E26"/>
    <mergeCell ref="B3:E4"/>
    <mergeCell ref="B6:E6"/>
    <mergeCell ref="A8:A9"/>
    <mergeCell ref="B8:B9"/>
    <mergeCell ref="C8:E8"/>
  </mergeCells>
  <pageMargins left="0.70833333333333304" right="0.70833333333333304" top="0.74791666666666701" bottom="0.74791666666666701" header="0.51180555555555496" footer="0.51180555555555496"/>
  <pageSetup paperSize="9" scale="5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D7" sqref="D7"/>
    </sheetView>
  </sheetViews>
  <sheetFormatPr defaultColWidth="8.7109375" defaultRowHeight="12.75" x14ac:dyDescent="0.2"/>
  <cols>
    <col min="1" max="1" width="3.85546875" style="12" customWidth="1"/>
    <col min="2" max="2" width="23.7109375" style="12" customWidth="1"/>
    <col min="3" max="3" width="14.5703125" style="12" customWidth="1"/>
    <col min="4" max="4" width="22.85546875" style="12" customWidth="1"/>
    <col min="5" max="5" width="20.7109375" style="12" customWidth="1"/>
  </cols>
  <sheetData>
    <row r="1" spans="1:5" ht="15.75" customHeight="1" x14ac:dyDescent="0.2">
      <c r="A1" s="45" t="s">
        <v>0</v>
      </c>
      <c r="B1" s="46" t="s">
        <v>1</v>
      </c>
      <c r="C1" s="47" t="s">
        <v>2</v>
      </c>
      <c r="D1" s="47"/>
      <c r="E1" s="47"/>
    </row>
    <row r="2" spans="1:5" ht="31.5" x14ac:dyDescent="0.2">
      <c r="A2" s="45"/>
      <c r="B2" s="46"/>
      <c r="C2" s="2" t="s">
        <v>3</v>
      </c>
      <c r="D2" s="3" t="s">
        <v>4</v>
      </c>
      <c r="E2" s="3" t="s">
        <v>5</v>
      </c>
    </row>
    <row r="3" spans="1:5" ht="15" x14ac:dyDescent="0.2">
      <c r="A3" s="4">
        <v>1</v>
      </c>
      <c r="B3" s="5">
        <v>2</v>
      </c>
      <c r="C3" s="6">
        <v>3</v>
      </c>
      <c r="D3" s="6">
        <v>4</v>
      </c>
      <c r="E3" s="6">
        <v>5</v>
      </c>
    </row>
    <row r="4" spans="1:5" ht="15.75" customHeight="1" x14ac:dyDescent="0.25">
      <c r="A4" s="44" t="s">
        <v>6</v>
      </c>
      <c r="B4" s="44"/>
      <c r="C4" s="44"/>
      <c r="D4" s="44"/>
      <c r="E4" s="44"/>
    </row>
    <row r="5" spans="1:5" ht="75" x14ac:dyDescent="0.2">
      <c r="A5" s="4">
        <v>1</v>
      </c>
      <c r="B5" s="7" t="s">
        <v>7</v>
      </c>
      <c r="C5" s="6">
        <f>Arkusz2!C9</f>
        <v>3116</v>
      </c>
      <c r="D5" s="6"/>
      <c r="E5" s="6"/>
    </row>
    <row r="6" spans="1:5" ht="15.75" customHeight="1" x14ac:dyDescent="0.25">
      <c r="A6" s="44" t="s">
        <v>8</v>
      </c>
      <c r="B6" s="44"/>
      <c r="C6" s="44"/>
      <c r="D6" s="44"/>
      <c r="E6" s="44"/>
    </row>
    <row r="7" spans="1:5" ht="120" x14ac:dyDescent="0.2">
      <c r="A7" s="4">
        <v>2</v>
      </c>
      <c r="B7" s="7" t="s">
        <v>9</v>
      </c>
      <c r="C7" s="6">
        <v>2544</v>
      </c>
      <c r="D7" s="6"/>
      <c r="E7" s="6"/>
    </row>
    <row r="8" spans="1:5" ht="15.75" customHeight="1" x14ac:dyDescent="0.25">
      <c r="A8" s="44" t="s">
        <v>10</v>
      </c>
      <c r="B8" s="44"/>
      <c r="C8" s="44"/>
      <c r="D8" s="44"/>
      <c r="E8" s="44"/>
    </row>
    <row r="9" spans="1:5" ht="30" x14ac:dyDescent="0.2">
      <c r="A9" s="4">
        <v>3</v>
      </c>
      <c r="B9" s="8" t="s">
        <v>11</v>
      </c>
      <c r="C9" s="6">
        <v>3116</v>
      </c>
      <c r="D9" s="6"/>
      <c r="E9" s="6"/>
    </row>
    <row r="10" spans="1:5" ht="15" x14ac:dyDescent="0.2">
      <c r="A10" s="4">
        <v>4</v>
      </c>
      <c r="B10" s="8" t="s">
        <v>12</v>
      </c>
      <c r="C10" s="6">
        <v>3116</v>
      </c>
      <c r="D10" s="6"/>
      <c r="E10" s="6"/>
    </row>
    <row r="11" spans="1:5" ht="15" x14ac:dyDescent="0.2">
      <c r="A11" s="4">
        <v>5</v>
      </c>
      <c r="B11" s="8" t="s">
        <v>13</v>
      </c>
      <c r="C11" s="6">
        <v>3116</v>
      </c>
      <c r="D11" s="6"/>
      <c r="E11" s="6"/>
    </row>
    <row r="12" spans="1:5" ht="30" x14ac:dyDescent="0.2">
      <c r="A12" s="4">
        <v>6</v>
      </c>
      <c r="B12" s="8" t="s">
        <v>14</v>
      </c>
      <c r="C12" s="6">
        <v>3116</v>
      </c>
      <c r="D12" s="6"/>
      <c r="E12" s="6"/>
    </row>
    <row r="13" spans="1:5" ht="15" x14ac:dyDescent="0.2">
      <c r="A13" s="4">
        <v>7</v>
      </c>
      <c r="B13" s="8" t="s">
        <v>15</v>
      </c>
      <c r="C13" s="6">
        <v>3116</v>
      </c>
      <c r="D13" s="6"/>
      <c r="E13" s="6"/>
    </row>
    <row r="14" spans="1:5" ht="45" x14ac:dyDescent="0.2">
      <c r="A14" s="4">
        <v>8</v>
      </c>
      <c r="B14" s="8" t="s">
        <v>21</v>
      </c>
      <c r="C14" s="6">
        <v>267</v>
      </c>
      <c r="D14" s="11"/>
      <c r="E14" s="11"/>
    </row>
    <row r="15" spans="1:5" ht="315" x14ac:dyDescent="0.2">
      <c r="A15" s="4">
        <v>9</v>
      </c>
      <c r="B15" s="9" t="s">
        <v>16</v>
      </c>
      <c r="C15" s="6">
        <v>194</v>
      </c>
      <c r="D15" s="11"/>
      <c r="E15" s="11"/>
    </row>
    <row r="16" spans="1:5" ht="195" x14ac:dyDescent="0.2">
      <c r="A16" s="4">
        <v>10</v>
      </c>
      <c r="B16" s="10" t="s">
        <v>17</v>
      </c>
      <c r="C16" s="11"/>
      <c r="D16" s="11"/>
      <c r="E16" s="11"/>
    </row>
    <row r="17" spans="1:5" ht="15.75" x14ac:dyDescent="0.25">
      <c r="A17" s="1"/>
      <c r="B17" s="1"/>
      <c r="C17" s="1"/>
      <c r="D17" s="13" t="s">
        <v>19</v>
      </c>
      <c r="E17" s="11"/>
    </row>
  </sheetData>
  <mergeCells count="6">
    <mergeCell ref="A8:E8"/>
    <mergeCell ref="A1:A2"/>
    <mergeCell ref="B1:B2"/>
    <mergeCell ref="C1:E1"/>
    <mergeCell ref="A4:E4"/>
    <mergeCell ref="A6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5"/>
  <sheetViews>
    <sheetView view="pageBreakPreview" topLeftCell="A16" zoomScale="60" zoomScaleNormal="100" workbookViewId="0">
      <selection activeCell="B20" sqref="B20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024" width="9.140625" style="14"/>
    <col min="1025" max="16384" width="9.140625" style="15"/>
  </cols>
  <sheetData>
    <row r="3" spans="1:5" x14ac:dyDescent="0.25">
      <c r="B3" s="38" t="s">
        <v>31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79.5" customHeight="1" x14ac:dyDescent="0.25">
      <c r="B6" s="38" t="s">
        <v>34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29</v>
      </c>
      <c r="C8" s="41"/>
      <c r="D8" s="41"/>
      <c r="E8" s="41"/>
    </row>
    <row r="9" spans="1:5" ht="31.5" x14ac:dyDescent="0.25">
      <c r="A9" s="39"/>
      <c r="B9" s="40"/>
      <c r="C9" s="36" t="s">
        <v>30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0">
        <v>37</v>
      </c>
      <c r="D11" s="20"/>
      <c r="E11" s="22">
        <f>C11*D11</f>
        <v>0</v>
      </c>
    </row>
    <row r="12" spans="1:5" ht="65.25" customHeight="1" x14ac:dyDescent="0.25">
      <c r="A12" s="19">
        <v>2</v>
      </c>
      <c r="B12" s="21" t="s">
        <v>9</v>
      </c>
      <c r="C12" s="20">
        <v>30</v>
      </c>
      <c r="D12" s="20"/>
      <c r="E12" s="22">
        <f t="shared" ref="E12:E21" si="0">C12*D12</f>
        <v>0</v>
      </c>
    </row>
    <row r="13" spans="1:5" ht="45" customHeight="1" x14ac:dyDescent="0.25">
      <c r="A13" s="19">
        <v>3</v>
      </c>
      <c r="B13" s="21" t="s">
        <v>11</v>
      </c>
      <c r="C13" s="20">
        <v>30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30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30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30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30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20</v>
      </c>
      <c r="C18" s="20">
        <v>10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10</v>
      </c>
      <c r="D19" s="23"/>
      <c r="E19" s="22">
        <f t="shared" si="0"/>
        <v>0</v>
      </c>
    </row>
    <row r="20" spans="1:5" ht="126.75" customHeight="1" x14ac:dyDescent="0.25">
      <c r="A20" s="19">
        <v>10</v>
      </c>
      <c r="B20" s="24" t="s">
        <v>41</v>
      </c>
      <c r="C20" s="20">
        <v>1</v>
      </c>
      <c r="D20" s="20"/>
      <c r="E20" s="22">
        <f t="shared" si="0"/>
        <v>0</v>
      </c>
    </row>
    <row r="21" spans="1:5" ht="79.5" customHeight="1" x14ac:dyDescent="0.25">
      <c r="A21" s="19">
        <v>11</v>
      </c>
      <c r="B21" s="25" t="s">
        <v>22</v>
      </c>
      <c r="C21" s="20">
        <v>1</v>
      </c>
      <c r="D21" s="20"/>
      <c r="E21" s="22">
        <f t="shared" si="0"/>
        <v>0</v>
      </c>
    </row>
    <row r="22" spans="1:5" x14ac:dyDescent="0.25">
      <c r="D22" s="32" t="s">
        <v>19</v>
      </c>
      <c r="E22" s="26">
        <f>SUM(E11:E21)</f>
        <v>0</v>
      </c>
    </row>
    <row r="25" spans="1:5" ht="48" customHeight="1" x14ac:dyDescent="0.25">
      <c r="C25" s="37" t="s">
        <v>28</v>
      </c>
      <c r="D25" s="37"/>
      <c r="E25" s="37"/>
    </row>
  </sheetData>
  <mergeCells count="6">
    <mergeCell ref="C25:E25"/>
    <mergeCell ref="B3:E4"/>
    <mergeCell ref="B6:E6"/>
    <mergeCell ref="A8:A9"/>
    <mergeCell ref="B8:B9"/>
    <mergeCell ref="C8:E8"/>
  </mergeCell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24"/>
  <sheetViews>
    <sheetView view="pageBreakPreview" topLeftCell="A13" zoomScale="60" zoomScaleNormal="100" workbookViewId="0">
      <selection activeCell="C19" sqref="C19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7.28515625" style="14" customWidth="1"/>
    <col min="4" max="4" width="25.140625" style="14" customWidth="1"/>
    <col min="5" max="5" width="23" style="14" customWidth="1"/>
    <col min="6" max="1024" width="9.140625" style="14"/>
    <col min="1025" max="16384" width="9.140625" style="15"/>
  </cols>
  <sheetData>
    <row r="2" spans="1:5" x14ac:dyDescent="0.25">
      <c r="B2" s="38" t="s">
        <v>31</v>
      </c>
      <c r="C2" s="38"/>
      <c r="D2" s="38"/>
      <c r="E2" s="38"/>
    </row>
    <row r="3" spans="1:5" ht="15.75" customHeight="1" x14ac:dyDescent="0.25">
      <c r="B3" s="38"/>
      <c r="C3" s="38"/>
      <c r="D3" s="38"/>
      <c r="E3" s="38"/>
    </row>
    <row r="4" spans="1:5" x14ac:dyDescent="0.25">
      <c r="D4" s="16"/>
      <c r="E4" s="16"/>
    </row>
    <row r="5" spans="1:5" ht="70.5" customHeight="1" x14ac:dyDescent="0.25">
      <c r="B5" s="38" t="s">
        <v>35</v>
      </c>
      <c r="C5" s="38"/>
      <c r="D5" s="38"/>
      <c r="E5" s="38"/>
    </row>
    <row r="6" spans="1:5" x14ac:dyDescent="0.25">
      <c r="A6" s="39" t="s">
        <v>0</v>
      </c>
      <c r="B6" s="40" t="s">
        <v>24</v>
      </c>
      <c r="C6" s="41"/>
      <c r="D6" s="41"/>
      <c r="E6" s="41"/>
    </row>
    <row r="7" spans="1:5" ht="31.5" x14ac:dyDescent="0.25">
      <c r="A7" s="39"/>
      <c r="B7" s="40"/>
      <c r="C7" s="36" t="s">
        <v>30</v>
      </c>
      <c r="D7" s="18" t="s">
        <v>4</v>
      </c>
      <c r="E7" s="18" t="s">
        <v>5</v>
      </c>
    </row>
    <row r="8" spans="1:5" x14ac:dyDescent="0.25">
      <c r="A8" s="27">
        <v>1</v>
      </c>
      <c r="B8" s="28">
        <v>2</v>
      </c>
      <c r="C8" s="29">
        <v>3</v>
      </c>
      <c r="D8" s="29">
        <v>4</v>
      </c>
      <c r="E8" s="29">
        <v>5</v>
      </c>
    </row>
    <row r="9" spans="1:5" ht="45" customHeight="1" x14ac:dyDescent="0.25">
      <c r="A9" s="19">
        <v>1</v>
      </c>
      <c r="B9" s="21" t="s">
        <v>7</v>
      </c>
      <c r="C9" s="20">
        <v>45</v>
      </c>
      <c r="D9" s="20"/>
      <c r="E9" s="22">
        <f>C9*D9</f>
        <v>0</v>
      </c>
    </row>
    <row r="10" spans="1:5" ht="45" customHeight="1" x14ac:dyDescent="0.25">
      <c r="A10" s="19">
        <v>2</v>
      </c>
      <c r="B10" s="21" t="s">
        <v>9</v>
      </c>
      <c r="C10" s="20">
        <v>35</v>
      </c>
      <c r="D10" s="20"/>
      <c r="E10" s="22">
        <f t="shared" ref="E10:E20" si="0">C10*D10</f>
        <v>0</v>
      </c>
    </row>
    <row r="11" spans="1:5" ht="45" customHeight="1" x14ac:dyDescent="0.25">
      <c r="A11" s="19">
        <v>3</v>
      </c>
      <c r="B11" s="21" t="s">
        <v>11</v>
      </c>
      <c r="C11" s="20">
        <v>35</v>
      </c>
      <c r="D11" s="20"/>
      <c r="E11" s="22">
        <f t="shared" si="0"/>
        <v>0</v>
      </c>
    </row>
    <row r="12" spans="1:5" ht="45" customHeight="1" x14ac:dyDescent="0.25">
      <c r="A12" s="19">
        <v>4</v>
      </c>
      <c r="B12" s="21" t="s">
        <v>12</v>
      </c>
      <c r="C12" s="20">
        <v>35</v>
      </c>
      <c r="D12" s="20"/>
      <c r="E12" s="22">
        <f t="shared" si="0"/>
        <v>0</v>
      </c>
    </row>
    <row r="13" spans="1:5" ht="45" customHeight="1" x14ac:dyDescent="0.25">
      <c r="A13" s="19">
        <v>5</v>
      </c>
      <c r="B13" s="21" t="s">
        <v>13</v>
      </c>
      <c r="C13" s="20">
        <v>35</v>
      </c>
      <c r="D13" s="20"/>
      <c r="E13" s="22">
        <f t="shared" si="0"/>
        <v>0</v>
      </c>
    </row>
    <row r="14" spans="1:5" ht="45" customHeight="1" x14ac:dyDescent="0.25">
      <c r="A14" s="19">
        <v>6</v>
      </c>
      <c r="B14" s="21" t="s">
        <v>14</v>
      </c>
      <c r="C14" s="20">
        <v>35</v>
      </c>
      <c r="D14" s="20"/>
      <c r="E14" s="22">
        <f t="shared" si="0"/>
        <v>0</v>
      </c>
    </row>
    <row r="15" spans="1:5" ht="45" customHeight="1" x14ac:dyDescent="0.25">
      <c r="A15" s="19">
        <v>7</v>
      </c>
      <c r="B15" s="21" t="s">
        <v>15</v>
      </c>
      <c r="C15" s="20">
        <v>35</v>
      </c>
      <c r="D15" s="20"/>
      <c r="E15" s="22">
        <f t="shared" si="0"/>
        <v>0</v>
      </c>
    </row>
    <row r="16" spans="1:5" ht="45" customHeight="1" x14ac:dyDescent="0.25">
      <c r="A16" s="19">
        <v>8</v>
      </c>
      <c r="B16" s="21" t="s">
        <v>32</v>
      </c>
      <c r="C16" s="20">
        <v>15</v>
      </c>
      <c r="D16" s="20"/>
      <c r="E16" s="22">
        <f t="shared" si="0"/>
        <v>0</v>
      </c>
    </row>
    <row r="17" spans="1:5" ht="45" customHeight="1" x14ac:dyDescent="0.25">
      <c r="A17" s="19">
        <v>9</v>
      </c>
      <c r="B17" s="19" t="s">
        <v>18</v>
      </c>
      <c r="C17" s="23">
        <v>15</v>
      </c>
      <c r="D17" s="23"/>
      <c r="E17" s="22">
        <f t="shared" si="0"/>
        <v>0</v>
      </c>
    </row>
    <row r="18" spans="1:5" ht="130.5" customHeight="1" x14ac:dyDescent="0.25">
      <c r="A18" s="19">
        <v>10</v>
      </c>
      <c r="B18" s="24" t="s">
        <v>41</v>
      </c>
      <c r="C18" s="20">
        <v>6</v>
      </c>
      <c r="D18" s="20"/>
      <c r="E18" s="22">
        <f t="shared" si="0"/>
        <v>0</v>
      </c>
    </row>
    <row r="19" spans="1:5" ht="130.5" customHeight="1" x14ac:dyDescent="0.25">
      <c r="A19" s="19">
        <v>11</v>
      </c>
      <c r="B19" s="24" t="s">
        <v>42</v>
      </c>
      <c r="C19" s="20">
        <v>1</v>
      </c>
      <c r="D19" s="20"/>
      <c r="E19" s="22">
        <f t="shared" si="0"/>
        <v>0</v>
      </c>
    </row>
    <row r="20" spans="1:5" ht="63" x14ac:dyDescent="0.25">
      <c r="A20" s="19">
        <v>12</v>
      </c>
      <c r="B20" s="25" t="s">
        <v>22</v>
      </c>
      <c r="C20" s="20">
        <v>1</v>
      </c>
      <c r="D20" s="20"/>
      <c r="E20" s="22">
        <f t="shared" si="0"/>
        <v>0</v>
      </c>
    </row>
    <row r="21" spans="1:5" x14ac:dyDescent="0.25">
      <c r="D21" s="32" t="s">
        <v>19</v>
      </c>
      <c r="E21" s="26">
        <f>SUM(E9:E20)</f>
        <v>0</v>
      </c>
    </row>
    <row r="24" spans="1:5" ht="45.75" customHeight="1" x14ac:dyDescent="0.25">
      <c r="C24" s="37" t="s">
        <v>28</v>
      </c>
      <c r="D24" s="37"/>
      <c r="E24" s="37"/>
    </row>
  </sheetData>
  <mergeCells count="6">
    <mergeCell ref="A6:A7"/>
    <mergeCell ref="B6:B7"/>
    <mergeCell ref="C6:E6"/>
    <mergeCell ref="C24:E24"/>
    <mergeCell ref="B2:E3"/>
    <mergeCell ref="B5:E5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view="pageBreakPreview" topLeftCell="A18" zoomScale="60" zoomScaleNormal="100" workbookViewId="0">
      <selection activeCell="B20" sqref="B20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6384" width="9.140625" style="14"/>
  </cols>
  <sheetData>
    <row r="3" spans="1:5" ht="15.75" customHeight="1" x14ac:dyDescent="0.25">
      <c r="B3" s="38" t="s">
        <v>27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54.75" customHeight="1" x14ac:dyDescent="0.25">
      <c r="B6" s="38" t="s">
        <v>36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0">
        <v>31</v>
      </c>
      <c r="D11" s="20"/>
      <c r="E11" s="22">
        <f t="shared" ref="E11:E21" si="0">C11*D11</f>
        <v>0</v>
      </c>
    </row>
    <row r="12" spans="1:5" ht="56.25" customHeight="1" x14ac:dyDescent="0.25">
      <c r="A12" s="19">
        <v>2</v>
      </c>
      <c r="B12" s="21" t="s">
        <v>9</v>
      </c>
      <c r="C12" s="20">
        <v>25</v>
      </c>
      <c r="D12" s="20"/>
      <c r="E12" s="22">
        <f t="shared" si="0"/>
        <v>0</v>
      </c>
    </row>
    <row r="13" spans="1:5" ht="45" customHeight="1" x14ac:dyDescent="0.25">
      <c r="A13" s="19">
        <v>3</v>
      </c>
      <c r="B13" s="21" t="s">
        <v>11</v>
      </c>
      <c r="C13" s="20">
        <v>25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25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25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25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25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20</v>
      </c>
      <c r="C18" s="20">
        <v>12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12</v>
      </c>
      <c r="D19" s="23"/>
      <c r="E19" s="22">
        <f t="shared" si="0"/>
        <v>0</v>
      </c>
    </row>
    <row r="20" spans="1:5" ht="119.25" customHeight="1" x14ac:dyDescent="0.25">
      <c r="A20" s="19">
        <v>10</v>
      </c>
      <c r="B20" s="24" t="s">
        <v>41</v>
      </c>
      <c r="C20" s="20">
        <v>4</v>
      </c>
      <c r="D20" s="20"/>
      <c r="E20" s="22">
        <f t="shared" si="0"/>
        <v>0</v>
      </c>
    </row>
    <row r="21" spans="1:5" ht="80.25" customHeight="1" x14ac:dyDescent="0.25">
      <c r="A21" s="19">
        <v>11</v>
      </c>
      <c r="B21" s="25" t="s">
        <v>22</v>
      </c>
      <c r="C21" s="20">
        <v>1</v>
      </c>
      <c r="D21" s="20"/>
      <c r="E21" s="22">
        <f t="shared" si="0"/>
        <v>0</v>
      </c>
    </row>
    <row r="22" spans="1:5" x14ac:dyDescent="0.25">
      <c r="D22" s="32" t="s">
        <v>19</v>
      </c>
      <c r="E22" s="26">
        <f>SUM(E11:E21)</f>
        <v>0</v>
      </c>
    </row>
    <row r="24" spans="1:5" x14ac:dyDescent="0.25">
      <c r="B24" s="42"/>
      <c r="C24" s="42"/>
      <c r="D24" s="42"/>
    </row>
    <row r="25" spans="1:5" ht="70.5" customHeight="1" x14ac:dyDescent="0.25">
      <c r="C25" s="37" t="s">
        <v>28</v>
      </c>
      <c r="D25" s="37"/>
      <c r="E25" s="37"/>
    </row>
  </sheetData>
  <mergeCells count="7">
    <mergeCell ref="C25:E25"/>
    <mergeCell ref="B3:E4"/>
    <mergeCell ref="B6:E6"/>
    <mergeCell ref="A8:A9"/>
    <mergeCell ref="B8:B9"/>
    <mergeCell ref="C8:E8"/>
    <mergeCell ref="B24:D24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6"/>
  <sheetViews>
    <sheetView view="pageBreakPreview" topLeftCell="A24" zoomScale="60" zoomScaleNormal="100" workbookViewId="0">
      <selection activeCell="D20" sqref="D20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6384" width="9.140625" style="14"/>
  </cols>
  <sheetData>
    <row r="3" spans="1:5" ht="15" customHeight="1" x14ac:dyDescent="0.25">
      <c r="B3" s="38" t="s">
        <v>27</v>
      </c>
      <c r="C3" s="38"/>
      <c r="D3" s="38"/>
      <c r="E3" s="38"/>
    </row>
    <row r="4" spans="1:5" ht="15" customHeight="1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43.5" customHeight="1" x14ac:dyDescent="0.25">
      <c r="B6" s="38" t="s">
        <v>37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0">
        <v>58</v>
      </c>
      <c r="D11" s="20"/>
      <c r="E11" s="22">
        <f t="shared" ref="E11:E22" si="0">C11*D11</f>
        <v>0</v>
      </c>
    </row>
    <row r="12" spans="1:5" ht="63.75" customHeight="1" x14ac:dyDescent="0.25">
      <c r="A12" s="19">
        <v>2</v>
      </c>
      <c r="B12" s="21" t="s">
        <v>9</v>
      </c>
      <c r="C12" s="23">
        <v>50</v>
      </c>
      <c r="D12" s="20"/>
      <c r="E12" s="22">
        <f t="shared" si="0"/>
        <v>0</v>
      </c>
    </row>
    <row r="13" spans="1:5" ht="45" customHeight="1" x14ac:dyDescent="0.25">
      <c r="A13" s="19">
        <v>3</v>
      </c>
      <c r="B13" s="21" t="s">
        <v>11</v>
      </c>
      <c r="C13" s="20">
        <v>50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50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50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50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50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23</v>
      </c>
      <c r="C18" s="23">
        <v>18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18</v>
      </c>
      <c r="D19" s="23"/>
      <c r="E19" s="22">
        <f t="shared" si="0"/>
        <v>0</v>
      </c>
    </row>
    <row r="20" spans="1:5" ht="135.75" customHeight="1" x14ac:dyDescent="0.25">
      <c r="A20" s="19">
        <v>10</v>
      </c>
      <c r="B20" s="24" t="s">
        <v>41</v>
      </c>
      <c r="C20" s="20">
        <v>1</v>
      </c>
      <c r="D20" s="20"/>
      <c r="E20" s="22">
        <f t="shared" si="0"/>
        <v>0</v>
      </c>
    </row>
    <row r="21" spans="1:5" ht="135.75" customHeight="1" x14ac:dyDescent="0.25">
      <c r="A21" s="19">
        <v>11</v>
      </c>
      <c r="B21" s="24" t="s">
        <v>42</v>
      </c>
      <c r="C21" s="20">
        <v>1</v>
      </c>
      <c r="D21" s="20"/>
      <c r="E21" s="22">
        <f t="shared" si="0"/>
        <v>0</v>
      </c>
    </row>
    <row r="22" spans="1:5" ht="76.5" customHeight="1" x14ac:dyDescent="0.25">
      <c r="A22" s="19">
        <v>12</v>
      </c>
      <c r="B22" s="25" t="s">
        <v>22</v>
      </c>
      <c r="C22" s="20">
        <v>1</v>
      </c>
      <c r="D22" s="20"/>
      <c r="E22" s="22">
        <f t="shared" si="0"/>
        <v>0</v>
      </c>
    </row>
    <row r="23" spans="1:5" x14ac:dyDescent="0.25">
      <c r="D23" s="32" t="s">
        <v>19</v>
      </c>
      <c r="E23" s="26">
        <f>SUM(E11:E22)</f>
        <v>0</v>
      </c>
    </row>
    <row r="25" spans="1:5" x14ac:dyDescent="0.25">
      <c r="B25" s="42"/>
      <c r="C25" s="42"/>
      <c r="D25" s="42"/>
    </row>
    <row r="26" spans="1:5" ht="59.25" customHeight="1" x14ac:dyDescent="0.25">
      <c r="C26" s="37" t="s">
        <v>28</v>
      </c>
      <c r="D26" s="37"/>
      <c r="E26" s="37"/>
    </row>
  </sheetData>
  <mergeCells count="7">
    <mergeCell ref="B25:D25"/>
    <mergeCell ref="C26:E26"/>
    <mergeCell ref="B3:E4"/>
    <mergeCell ref="B6:E6"/>
    <mergeCell ref="A8:A9"/>
    <mergeCell ref="B8:B9"/>
    <mergeCell ref="C8:E8"/>
  </mergeCells>
  <pageMargins left="0.70833333333333304" right="0.70833333333333304" top="0.74791666666666701" bottom="0.74791666666666701" header="0.51180555555555496" footer="0.51180555555555496"/>
  <pageSetup paperSize="9" scale="5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6"/>
  <sheetViews>
    <sheetView view="pageBreakPreview" topLeftCell="A20" zoomScale="60" zoomScaleNormal="100" workbookViewId="0">
      <selection activeCell="E21" sqref="E21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024" width="9.140625" style="14"/>
    <col min="1025" max="16384" width="9.140625" style="15"/>
  </cols>
  <sheetData>
    <row r="3" spans="1:5" ht="15.75" customHeight="1" x14ac:dyDescent="0.25">
      <c r="B3" s="38" t="s">
        <v>26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83.25" customHeight="1" x14ac:dyDescent="0.25">
      <c r="B6" s="38" t="s">
        <v>38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0">
        <v>94</v>
      </c>
      <c r="D11" s="20"/>
      <c r="E11" s="22">
        <f>C11*D11</f>
        <v>0</v>
      </c>
    </row>
    <row r="12" spans="1:5" ht="66" customHeight="1" x14ac:dyDescent="0.25">
      <c r="A12" s="19">
        <v>2</v>
      </c>
      <c r="B12" s="21" t="s">
        <v>9</v>
      </c>
      <c r="C12" s="20">
        <v>80</v>
      </c>
      <c r="D12" s="20"/>
      <c r="E12" s="22">
        <f t="shared" ref="E12:E22" si="0">C12*D12</f>
        <v>0</v>
      </c>
    </row>
    <row r="13" spans="1:5" ht="45" customHeight="1" x14ac:dyDescent="0.25">
      <c r="A13" s="19">
        <v>3</v>
      </c>
      <c r="B13" s="21" t="s">
        <v>11</v>
      </c>
      <c r="C13" s="20">
        <v>80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80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80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80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80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20</v>
      </c>
      <c r="C18" s="20">
        <v>23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23</v>
      </c>
      <c r="D19" s="23"/>
      <c r="E19" s="22">
        <f t="shared" si="0"/>
        <v>0</v>
      </c>
    </row>
    <row r="20" spans="1:5" ht="113.25" customHeight="1" x14ac:dyDescent="0.25">
      <c r="A20" s="19">
        <v>10</v>
      </c>
      <c r="B20" s="24" t="s">
        <v>41</v>
      </c>
      <c r="C20" s="20">
        <v>8</v>
      </c>
      <c r="D20" s="20"/>
      <c r="E20" s="22">
        <f t="shared" si="0"/>
        <v>0</v>
      </c>
    </row>
    <row r="21" spans="1:5" ht="113.25" customHeight="1" x14ac:dyDescent="0.25">
      <c r="A21" s="19">
        <v>11</v>
      </c>
      <c r="B21" s="24" t="s">
        <v>42</v>
      </c>
      <c r="C21" s="20">
        <v>1</v>
      </c>
      <c r="D21" s="20"/>
      <c r="E21" s="22">
        <f t="shared" si="0"/>
        <v>0</v>
      </c>
    </row>
    <row r="22" spans="1:5" ht="87.75" customHeight="1" x14ac:dyDescent="0.25">
      <c r="A22" s="19">
        <v>12</v>
      </c>
      <c r="B22" s="25" t="s">
        <v>22</v>
      </c>
      <c r="C22" s="20">
        <v>1</v>
      </c>
      <c r="D22" s="20"/>
      <c r="E22" s="22">
        <f t="shared" si="0"/>
        <v>0</v>
      </c>
    </row>
    <row r="23" spans="1:5" x14ac:dyDescent="0.25">
      <c r="D23" s="32" t="s">
        <v>19</v>
      </c>
      <c r="E23" s="26">
        <f>SUM(E11:E22)</f>
        <v>0</v>
      </c>
    </row>
    <row r="26" spans="1:5" ht="54.75" customHeight="1" x14ac:dyDescent="0.25">
      <c r="C26" s="37" t="s">
        <v>28</v>
      </c>
      <c r="D26" s="37"/>
      <c r="E26" s="37"/>
    </row>
  </sheetData>
  <mergeCells count="6">
    <mergeCell ref="C26:E26"/>
    <mergeCell ref="B3:E4"/>
    <mergeCell ref="B6:E6"/>
    <mergeCell ref="A8:A9"/>
    <mergeCell ref="B8:B9"/>
    <mergeCell ref="C8:E8"/>
  </mergeCells>
  <pageMargins left="0.7" right="0.7" top="0.75" bottom="0.75" header="0.3" footer="0.3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J27"/>
  <sheetViews>
    <sheetView view="pageBreakPreview" topLeftCell="A24" zoomScale="60" zoomScaleNormal="100" workbookViewId="0">
      <selection activeCell="D20" sqref="D20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024" width="9.140625" style="14"/>
    <col min="1025" max="16384" width="9.140625" style="15"/>
  </cols>
  <sheetData>
    <row r="3" spans="1:5" ht="15" customHeight="1" x14ac:dyDescent="0.25">
      <c r="B3" s="38" t="s">
        <v>27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x14ac:dyDescent="0.25">
      <c r="D5" s="16"/>
      <c r="E5" s="16"/>
    </row>
    <row r="6" spans="1:5" ht="78" customHeight="1" x14ac:dyDescent="0.25">
      <c r="B6" s="38" t="s">
        <v>39</v>
      </c>
      <c r="C6" s="38"/>
      <c r="D6" s="38"/>
      <c r="E6" s="38"/>
    </row>
    <row r="7" spans="1:5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0">
        <v>62</v>
      </c>
      <c r="D11" s="20"/>
      <c r="E11" s="30">
        <f>C11*D11</f>
        <v>0</v>
      </c>
    </row>
    <row r="12" spans="1:5" ht="62.25" customHeight="1" x14ac:dyDescent="0.25">
      <c r="A12" s="19">
        <v>2</v>
      </c>
      <c r="B12" s="21" t="s">
        <v>9</v>
      </c>
      <c r="C12" s="20">
        <v>50</v>
      </c>
      <c r="D12" s="20"/>
      <c r="E12" s="30">
        <f t="shared" ref="E12:E22" si="0">C12*D12</f>
        <v>0</v>
      </c>
    </row>
    <row r="13" spans="1:5" ht="45" customHeight="1" x14ac:dyDescent="0.25">
      <c r="A13" s="19">
        <v>3</v>
      </c>
      <c r="B13" s="21" t="s">
        <v>11</v>
      </c>
      <c r="C13" s="20">
        <v>50</v>
      </c>
      <c r="D13" s="20"/>
      <c r="E13" s="30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50</v>
      </c>
      <c r="D14" s="20"/>
      <c r="E14" s="30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50</v>
      </c>
      <c r="D15" s="20"/>
      <c r="E15" s="30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50</v>
      </c>
      <c r="D16" s="20"/>
      <c r="E16" s="30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50</v>
      </c>
      <c r="D17" s="20"/>
      <c r="E17" s="30">
        <f t="shared" si="0"/>
        <v>0</v>
      </c>
    </row>
    <row r="18" spans="1:5" ht="45" customHeight="1" x14ac:dyDescent="0.25">
      <c r="A18" s="19">
        <v>8</v>
      </c>
      <c r="B18" s="21" t="s">
        <v>23</v>
      </c>
      <c r="C18" s="20">
        <v>14</v>
      </c>
      <c r="D18" s="31"/>
      <c r="E18" s="30">
        <f t="shared" si="0"/>
        <v>0</v>
      </c>
    </row>
    <row r="19" spans="1:5" ht="45" customHeight="1" x14ac:dyDescent="0.25">
      <c r="A19" s="19">
        <v>9</v>
      </c>
      <c r="B19" s="19" t="s">
        <v>18</v>
      </c>
      <c r="C19" s="23">
        <v>14</v>
      </c>
      <c r="D19" s="19"/>
      <c r="E19" s="30">
        <f t="shared" si="0"/>
        <v>0</v>
      </c>
    </row>
    <row r="20" spans="1:5" ht="124.5" customHeight="1" x14ac:dyDescent="0.25">
      <c r="A20" s="19">
        <v>10</v>
      </c>
      <c r="B20" s="24" t="s">
        <v>41</v>
      </c>
      <c r="C20" s="20">
        <v>4</v>
      </c>
      <c r="D20" s="31"/>
      <c r="E20" s="30">
        <f t="shared" si="0"/>
        <v>0</v>
      </c>
    </row>
    <row r="21" spans="1:5" ht="124.5" customHeight="1" x14ac:dyDescent="0.25">
      <c r="A21" s="19">
        <v>11</v>
      </c>
      <c r="B21" s="24" t="s">
        <v>42</v>
      </c>
      <c r="C21" s="20"/>
      <c r="D21" s="31"/>
      <c r="E21" s="30"/>
    </row>
    <row r="22" spans="1:5" ht="100.5" customHeight="1" x14ac:dyDescent="0.25">
      <c r="A22" s="19">
        <v>12</v>
      </c>
      <c r="B22" s="25" t="s">
        <v>22</v>
      </c>
      <c r="C22" s="20">
        <v>1</v>
      </c>
      <c r="D22" s="31"/>
      <c r="E22" s="30">
        <f t="shared" si="0"/>
        <v>0</v>
      </c>
    </row>
    <row r="23" spans="1:5" x14ac:dyDescent="0.25">
      <c r="D23" s="32" t="s">
        <v>19</v>
      </c>
      <c r="E23" s="26">
        <f>SUM(E11:E22)</f>
        <v>0</v>
      </c>
    </row>
    <row r="26" spans="1:5" hidden="1" x14ac:dyDescent="0.25"/>
    <row r="27" spans="1:5" ht="49.5" customHeight="1" x14ac:dyDescent="0.25">
      <c r="C27" s="37" t="s">
        <v>28</v>
      </c>
      <c r="D27" s="37"/>
      <c r="E27" s="37"/>
    </row>
  </sheetData>
  <mergeCells count="6">
    <mergeCell ref="C27:E27"/>
    <mergeCell ref="B3:E4"/>
    <mergeCell ref="B6:E6"/>
    <mergeCell ref="A8:A9"/>
    <mergeCell ref="B8:B9"/>
    <mergeCell ref="C8:E8"/>
  </mergeCells>
  <pageMargins left="0.70833333333333304" right="0.70833333333333304" top="0.74791666666666701" bottom="0.74791666666666701" header="0.51180555555555496" footer="0.51180555555555496"/>
  <pageSetup paperSize="9" scale="5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view="pageBreakPreview" topLeftCell="A25" zoomScale="60" zoomScaleNormal="100" workbookViewId="0">
      <selection activeCell="B20" sqref="B20"/>
    </sheetView>
  </sheetViews>
  <sheetFormatPr defaultColWidth="9.140625" defaultRowHeight="15.75" x14ac:dyDescent="0.25"/>
  <cols>
    <col min="1" max="1" width="9.140625" style="14"/>
    <col min="2" max="2" width="70" style="14" customWidth="1"/>
    <col min="3" max="3" width="22.28515625" style="14" customWidth="1"/>
    <col min="4" max="4" width="25.140625" style="14" customWidth="1"/>
    <col min="5" max="5" width="23" style="14" customWidth="1"/>
    <col min="6" max="16384" width="9.140625" style="14"/>
  </cols>
  <sheetData>
    <row r="2" spans="1:5" ht="15.75" customHeight="1" x14ac:dyDescent="0.25"/>
    <row r="3" spans="1:5" ht="15.75" customHeight="1" x14ac:dyDescent="0.25">
      <c r="B3" s="38" t="s">
        <v>27</v>
      </c>
      <c r="C3" s="38"/>
      <c r="D3" s="38"/>
      <c r="E3" s="38"/>
    </row>
    <row r="4" spans="1:5" x14ac:dyDescent="0.25">
      <c r="B4" s="38"/>
      <c r="C4" s="38"/>
      <c r="D4" s="38"/>
      <c r="E4" s="38"/>
    </row>
    <row r="5" spans="1:5" ht="15.75" customHeight="1" x14ac:dyDescent="0.25">
      <c r="D5" s="16"/>
      <c r="E5" s="16"/>
    </row>
    <row r="6" spans="1:5" ht="86.25" customHeight="1" x14ac:dyDescent="0.25">
      <c r="B6" s="43" t="s">
        <v>40</v>
      </c>
      <c r="C6" s="43"/>
      <c r="D6" s="43"/>
      <c r="E6" s="43"/>
    </row>
    <row r="7" spans="1:5" ht="15.75" customHeight="1" x14ac:dyDescent="0.25">
      <c r="C7" s="17"/>
      <c r="D7" s="17"/>
      <c r="E7" s="17"/>
    </row>
    <row r="8" spans="1:5" ht="15.75" customHeight="1" x14ac:dyDescent="0.25">
      <c r="A8" s="39" t="s">
        <v>0</v>
      </c>
      <c r="B8" s="40" t="s">
        <v>24</v>
      </c>
      <c r="C8" s="41"/>
      <c r="D8" s="41"/>
      <c r="E8" s="41"/>
    </row>
    <row r="9" spans="1:5" ht="31.5" x14ac:dyDescent="0.25">
      <c r="A9" s="39"/>
      <c r="B9" s="40"/>
      <c r="C9" s="34" t="s">
        <v>25</v>
      </c>
      <c r="D9" s="18" t="s">
        <v>4</v>
      </c>
      <c r="E9" s="18" t="s">
        <v>5</v>
      </c>
    </row>
    <row r="10" spans="1:5" x14ac:dyDescent="0.25">
      <c r="A10" s="27">
        <v>1</v>
      </c>
      <c r="B10" s="28">
        <v>2</v>
      </c>
      <c r="C10" s="29">
        <v>3</v>
      </c>
      <c r="D10" s="29">
        <v>4</v>
      </c>
      <c r="E10" s="29">
        <v>5</v>
      </c>
    </row>
    <row r="11" spans="1:5" ht="45" customHeight="1" x14ac:dyDescent="0.25">
      <c r="A11" s="19">
        <v>1</v>
      </c>
      <c r="B11" s="21" t="s">
        <v>7</v>
      </c>
      <c r="C11" s="23">
        <v>121</v>
      </c>
      <c r="D11" s="20"/>
      <c r="E11" s="22">
        <f t="shared" ref="E11:E22" si="0">C11*D11</f>
        <v>0</v>
      </c>
    </row>
    <row r="12" spans="1:5" ht="66" customHeight="1" x14ac:dyDescent="0.25">
      <c r="A12" s="19">
        <v>2</v>
      </c>
      <c r="B12" s="21" t="s">
        <v>9</v>
      </c>
      <c r="C12" s="20">
        <v>94</v>
      </c>
      <c r="D12" s="20"/>
      <c r="E12" s="22">
        <f t="shared" si="0"/>
        <v>0</v>
      </c>
    </row>
    <row r="13" spans="1:5" ht="45" customHeight="1" x14ac:dyDescent="0.25">
      <c r="A13" s="19">
        <v>3</v>
      </c>
      <c r="B13" s="21" t="s">
        <v>11</v>
      </c>
      <c r="C13" s="20">
        <v>94</v>
      </c>
      <c r="D13" s="20"/>
      <c r="E13" s="22">
        <f t="shared" si="0"/>
        <v>0</v>
      </c>
    </row>
    <row r="14" spans="1:5" ht="45" customHeight="1" x14ac:dyDescent="0.25">
      <c r="A14" s="19">
        <v>4</v>
      </c>
      <c r="B14" s="21" t="s">
        <v>12</v>
      </c>
      <c r="C14" s="20">
        <v>94</v>
      </c>
      <c r="D14" s="20"/>
      <c r="E14" s="22">
        <f t="shared" si="0"/>
        <v>0</v>
      </c>
    </row>
    <row r="15" spans="1:5" ht="45" customHeight="1" x14ac:dyDescent="0.25">
      <c r="A15" s="19">
        <v>5</v>
      </c>
      <c r="B15" s="21" t="s">
        <v>13</v>
      </c>
      <c r="C15" s="20">
        <v>94</v>
      </c>
      <c r="D15" s="20"/>
      <c r="E15" s="22">
        <f t="shared" si="0"/>
        <v>0</v>
      </c>
    </row>
    <row r="16" spans="1:5" ht="45" customHeight="1" x14ac:dyDescent="0.25">
      <c r="A16" s="19">
        <v>6</v>
      </c>
      <c r="B16" s="21" t="s">
        <v>14</v>
      </c>
      <c r="C16" s="20">
        <v>94</v>
      </c>
      <c r="D16" s="20"/>
      <c r="E16" s="22">
        <f t="shared" si="0"/>
        <v>0</v>
      </c>
    </row>
    <row r="17" spans="1:5" ht="45" customHeight="1" x14ac:dyDescent="0.25">
      <c r="A17" s="19">
        <v>7</v>
      </c>
      <c r="B17" s="21" t="s">
        <v>15</v>
      </c>
      <c r="C17" s="20">
        <v>94</v>
      </c>
      <c r="D17" s="20"/>
      <c r="E17" s="22">
        <f t="shared" si="0"/>
        <v>0</v>
      </c>
    </row>
    <row r="18" spans="1:5" ht="45" customHeight="1" x14ac:dyDescent="0.25">
      <c r="A18" s="19">
        <v>8</v>
      </c>
      <c r="B18" s="21" t="s">
        <v>20</v>
      </c>
      <c r="C18" s="20">
        <v>21</v>
      </c>
      <c r="D18" s="20"/>
      <c r="E18" s="22">
        <f t="shared" si="0"/>
        <v>0</v>
      </c>
    </row>
    <row r="19" spans="1:5" ht="45" customHeight="1" x14ac:dyDescent="0.25">
      <c r="A19" s="19">
        <v>9</v>
      </c>
      <c r="B19" s="33" t="s">
        <v>18</v>
      </c>
      <c r="C19" s="23">
        <v>21</v>
      </c>
      <c r="D19" s="23"/>
      <c r="E19" s="22">
        <f t="shared" si="0"/>
        <v>0</v>
      </c>
    </row>
    <row r="20" spans="1:5" ht="118.5" customHeight="1" x14ac:dyDescent="0.25">
      <c r="A20" s="19">
        <v>10</v>
      </c>
      <c r="B20" s="24" t="s">
        <v>41</v>
      </c>
      <c r="C20" s="20">
        <v>33</v>
      </c>
      <c r="D20" s="20"/>
      <c r="E20" s="22">
        <f t="shared" si="0"/>
        <v>0</v>
      </c>
    </row>
    <row r="21" spans="1:5" ht="118.5" customHeight="1" x14ac:dyDescent="0.25">
      <c r="A21" s="19">
        <v>11</v>
      </c>
      <c r="B21" s="24" t="s">
        <v>42</v>
      </c>
      <c r="C21" s="20">
        <v>1</v>
      </c>
      <c r="D21" s="20"/>
      <c r="E21" s="22">
        <f t="shared" si="0"/>
        <v>0</v>
      </c>
    </row>
    <row r="22" spans="1:5" ht="79.5" customHeight="1" x14ac:dyDescent="0.25">
      <c r="A22" s="19">
        <v>12</v>
      </c>
      <c r="B22" s="25" t="s">
        <v>22</v>
      </c>
      <c r="C22" s="20">
        <v>1</v>
      </c>
      <c r="D22" s="20"/>
      <c r="E22" s="22">
        <f t="shared" si="0"/>
        <v>0</v>
      </c>
    </row>
    <row r="23" spans="1:5" x14ac:dyDescent="0.25">
      <c r="D23" s="32" t="s">
        <v>19</v>
      </c>
      <c r="E23" s="35">
        <f>SUM(E11:E22)</f>
        <v>0</v>
      </c>
    </row>
    <row r="25" spans="1:5" x14ac:dyDescent="0.25">
      <c r="B25" s="42"/>
      <c r="C25" s="42"/>
      <c r="D25" s="42"/>
    </row>
    <row r="27" spans="1:5" ht="61.5" customHeight="1" x14ac:dyDescent="0.25">
      <c r="C27" s="37" t="s">
        <v>28</v>
      </c>
      <c r="D27" s="37"/>
      <c r="E27" s="37"/>
    </row>
  </sheetData>
  <mergeCells count="7">
    <mergeCell ref="C27:E27"/>
    <mergeCell ref="B3:E4"/>
    <mergeCell ref="B6:E6"/>
    <mergeCell ref="A8:A9"/>
    <mergeCell ref="B8:B9"/>
    <mergeCell ref="C8:E8"/>
    <mergeCell ref="B25:D25"/>
  </mergeCells>
  <pageMargins left="0.7" right="0.7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4" zoomScaleNormal="100" workbookViewId="0">
      <selection activeCell="C9" sqref="C9"/>
    </sheetView>
  </sheetViews>
  <sheetFormatPr defaultColWidth="8.7109375" defaultRowHeight="12.75" x14ac:dyDescent="0.2"/>
  <cols>
    <col min="1" max="1" width="3.85546875" style="12" customWidth="1"/>
    <col min="2" max="2" width="23.7109375" style="12" customWidth="1"/>
    <col min="3" max="3" width="14.5703125" style="12" customWidth="1"/>
    <col min="4" max="4" width="22.85546875" style="12" customWidth="1"/>
    <col min="5" max="5" width="20.7109375" style="12" customWidth="1"/>
  </cols>
  <sheetData>
    <row r="1" spans="1:5" ht="15.75" customHeight="1" x14ac:dyDescent="0.2">
      <c r="A1" s="45" t="s">
        <v>0</v>
      </c>
      <c r="B1" s="46" t="s">
        <v>1</v>
      </c>
      <c r="C1" s="47" t="s">
        <v>2</v>
      </c>
      <c r="D1" s="47"/>
      <c r="E1" s="47"/>
    </row>
    <row r="2" spans="1:5" ht="31.5" x14ac:dyDescent="0.2">
      <c r="A2" s="45"/>
      <c r="B2" s="46"/>
      <c r="C2" s="2" t="s">
        <v>3</v>
      </c>
      <c r="D2" s="3" t="s">
        <v>4</v>
      </c>
      <c r="E2" s="3" t="s">
        <v>5</v>
      </c>
    </row>
    <row r="3" spans="1:5" ht="15" x14ac:dyDescent="0.2">
      <c r="A3" s="4">
        <v>1</v>
      </c>
      <c r="B3" s="5">
        <v>2</v>
      </c>
      <c r="C3" s="6">
        <v>3</v>
      </c>
      <c r="D3" s="6">
        <v>4</v>
      </c>
      <c r="E3" s="6">
        <v>5</v>
      </c>
    </row>
    <row r="4" spans="1:5" ht="15.75" customHeight="1" x14ac:dyDescent="0.25">
      <c r="A4" s="44" t="s">
        <v>6</v>
      </c>
      <c r="B4" s="44"/>
      <c r="C4" s="44"/>
      <c r="D4" s="44"/>
      <c r="E4" s="44"/>
    </row>
    <row r="5" spans="1:5" ht="75" x14ac:dyDescent="0.2">
      <c r="A5" s="4">
        <v>1</v>
      </c>
      <c r="B5" s="7" t="s">
        <v>7</v>
      </c>
      <c r="C5" s="6"/>
      <c r="D5" s="6"/>
      <c r="E5" s="6"/>
    </row>
    <row r="6" spans="1:5" ht="15.75" customHeight="1" x14ac:dyDescent="0.25">
      <c r="A6" s="44" t="s">
        <v>8</v>
      </c>
      <c r="B6" s="44"/>
      <c r="C6" s="44"/>
      <c r="D6" s="44"/>
      <c r="E6" s="44"/>
    </row>
    <row r="7" spans="1:5" ht="120" x14ac:dyDescent="0.2">
      <c r="A7" s="4">
        <v>2</v>
      </c>
      <c r="B7" s="7" t="s">
        <v>9</v>
      </c>
      <c r="C7" s="6"/>
      <c r="D7" s="6"/>
      <c r="E7" s="6"/>
    </row>
    <row r="8" spans="1:5" ht="15.75" customHeight="1" x14ac:dyDescent="0.25">
      <c r="A8" s="44" t="s">
        <v>10</v>
      </c>
      <c r="B8" s="44"/>
      <c r="C8" s="44"/>
      <c r="D8" s="44"/>
      <c r="E8" s="44"/>
    </row>
    <row r="9" spans="1:5" ht="30" x14ac:dyDescent="0.2">
      <c r="A9" s="4">
        <v>3</v>
      </c>
      <c r="B9" s="8" t="s">
        <v>11</v>
      </c>
      <c r="C9" s="6">
        <v>3116</v>
      </c>
      <c r="D9" s="6"/>
      <c r="E9" s="6"/>
    </row>
    <row r="10" spans="1:5" ht="15" x14ac:dyDescent="0.2">
      <c r="A10" s="4">
        <v>4</v>
      </c>
      <c r="B10" s="8" t="s">
        <v>12</v>
      </c>
      <c r="C10" s="6">
        <v>3116</v>
      </c>
      <c r="D10" s="6"/>
      <c r="E10" s="6"/>
    </row>
    <row r="11" spans="1:5" ht="15" x14ac:dyDescent="0.2">
      <c r="A11" s="4">
        <v>5</v>
      </c>
      <c r="B11" s="8" t="s">
        <v>13</v>
      </c>
      <c r="C11" s="6">
        <v>3116</v>
      </c>
      <c r="D11" s="6"/>
      <c r="E11" s="6"/>
    </row>
    <row r="12" spans="1:5" ht="30" x14ac:dyDescent="0.2">
      <c r="A12" s="4">
        <v>6</v>
      </c>
      <c r="B12" s="8" t="s">
        <v>14</v>
      </c>
      <c r="C12" s="6">
        <v>3116</v>
      </c>
      <c r="D12" s="6"/>
      <c r="E12" s="6"/>
    </row>
    <row r="13" spans="1:5" ht="15" x14ac:dyDescent="0.2">
      <c r="A13" s="4">
        <v>7</v>
      </c>
      <c r="B13" s="8" t="s">
        <v>15</v>
      </c>
      <c r="C13" s="6">
        <v>3116</v>
      </c>
      <c r="D13" s="6"/>
      <c r="E13" s="6"/>
    </row>
    <row r="14" spans="1:5" ht="45" x14ac:dyDescent="0.2">
      <c r="A14" s="4">
        <v>8</v>
      </c>
      <c r="B14" s="8" t="s">
        <v>21</v>
      </c>
      <c r="C14" s="6">
        <v>267</v>
      </c>
      <c r="D14" s="11"/>
      <c r="E14" s="11"/>
    </row>
    <row r="15" spans="1:5" ht="315" x14ac:dyDescent="0.2">
      <c r="A15" s="4">
        <v>9</v>
      </c>
      <c r="B15" s="9" t="s">
        <v>16</v>
      </c>
      <c r="C15" s="6">
        <v>231</v>
      </c>
      <c r="D15" s="11"/>
      <c r="E15" s="11"/>
    </row>
    <row r="16" spans="1:5" ht="195" x14ac:dyDescent="0.2">
      <c r="A16" s="4">
        <v>10</v>
      </c>
      <c r="B16" s="10" t="s">
        <v>17</v>
      </c>
      <c r="C16" s="11"/>
      <c r="D16" s="11"/>
      <c r="E16" s="11"/>
    </row>
    <row r="17" spans="1:5" ht="15.75" x14ac:dyDescent="0.25">
      <c r="A17" s="1"/>
      <c r="B17" s="1"/>
      <c r="C17" s="1"/>
      <c r="D17" s="13" t="s">
        <v>19</v>
      </c>
      <c r="E17" s="11"/>
    </row>
  </sheetData>
  <mergeCells count="6">
    <mergeCell ref="A8:E8"/>
    <mergeCell ref="A1:A2"/>
    <mergeCell ref="B1:B2"/>
    <mergeCell ref="C1:E1"/>
    <mergeCell ref="A4:E4"/>
    <mergeCell ref="A6:E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8</vt:i4>
      </vt:variant>
    </vt:vector>
  </HeadingPairs>
  <TitlesOfParts>
    <vt:vector size="18" baseType="lpstr">
      <vt:lpstr>cz. 1 zamówienia</vt:lpstr>
      <vt:lpstr>cz. 2 zamówienia</vt:lpstr>
      <vt:lpstr>cz. 3 zamówienia</vt:lpstr>
      <vt:lpstr>cz.4 zamówienia</vt:lpstr>
      <vt:lpstr>cz. 5 zamówienia</vt:lpstr>
      <vt:lpstr>cz. 6 zamówienia</vt:lpstr>
      <vt:lpstr>cz. 7 zamówienia</vt:lpstr>
      <vt:lpstr>cz. 8 zamówienia</vt:lpstr>
      <vt:lpstr>Arkusz1</vt:lpstr>
      <vt:lpstr>Arkusz2</vt:lpstr>
      <vt:lpstr>'cz. 1 zamówienia'!Obszar_wydruku</vt:lpstr>
      <vt:lpstr>'cz. 2 zamówienia'!Obszar_wydruku</vt:lpstr>
      <vt:lpstr>'cz. 3 zamówienia'!Obszar_wydruku</vt:lpstr>
      <vt:lpstr>'cz. 5 zamówienia'!Obszar_wydruku</vt:lpstr>
      <vt:lpstr>'cz. 6 zamówienia'!Obszar_wydruku</vt:lpstr>
      <vt:lpstr>'cz. 7 zamówienia'!Obszar_wydruku</vt:lpstr>
      <vt:lpstr>'cz. 8 zamówienia'!Obszar_wydruku</vt:lpstr>
      <vt:lpstr>'cz.4 zamówienia'!Obszar_wydruku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Piekarska</dc:creator>
  <dc:description/>
  <cp:lastModifiedBy>Szczepaniak Magdalena 2</cp:lastModifiedBy>
  <cp:revision>39</cp:revision>
  <cp:lastPrinted>2021-11-19T12:55:09Z</cp:lastPrinted>
  <dcterms:created xsi:type="dcterms:W3CDTF">2014-07-22T12:05:44Z</dcterms:created>
  <dcterms:modified xsi:type="dcterms:W3CDTF">2022-02-09T06:38:13Z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InformacjePubliczneInformacjeSektoraPublicznego</vt:lpwstr>
  </property>
  <property fmtid="{D5CDD505-2E9C-101B-9397-08002B2CF9AE}" pid="9" name="MFClassifiedBy">
    <vt:lpwstr>MF\eqjt;Szczepaniak Magdalena 2</vt:lpwstr>
  </property>
  <property fmtid="{D5CDD505-2E9C-101B-9397-08002B2CF9AE}" pid="10" name="MFClassificationDate">
    <vt:lpwstr>2021-12-31T10:32:22.2059440+01:00</vt:lpwstr>
  </property>
  <property fmtid="{D5CDD505-2E9C-101B-9397-08002B2CF9AE}" pid="11" name="MFClassifiedBySID">
    <vt:lpwstr>MF\S-1-5-21-1525952054-1005573771-2909822258-102310</vt:lpwstr>
  </property>
  <property fmtid="{D5CDD505-2E9C-101B-9397-08002B2CF9AE}" pid="12" name="MFGRNItemId">
    <vt:lpwstr>GRN-324da83c-a650-48f8-8b3b-8264afa6d7df</vt:lpwstr>
  </property>
  <property fmtid="{D5CDD505-2E9C-101B-9397-08002B2CF9AE}" pid="13" name="MFHash">
    <vt:lpwstr>XpfdvXAw6PYjrxI9YR9vZmugD5+G1h65EwCOp78OhvU=</vt:lpwstr>
  </property>
  <property fmtid="{D5CDD505-2E9C-101B-9397-08002B2CF9AE}" pid="14" name="DLPManualFileClassification">
    <vt:lpwstr>{2755b7d9-e53d-4779-a40c-03797dcf43b3}</vt:lpwstr>
  </property>
  <property fmtid="{D5CDD505-2E9C-101B-9397-08002B2CF9AE}" pid="15" name="MFRefresh">
    <vt:lpwstr>False</vt:lpwstr>
  </property>
</Properties>
</file>