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nas\groups\ILN1\ILONKA\POSTĘPOWANIA - SWIZ ITP\PRZEGLĄDY 2023\z SZD\"/>
    </mc:Choice>
  </mc:AlternateContent>
  <bookViews>
    <workbookView xWindow="0" yWindow="0" windowWidth="16380" windowHeight="8190" tabRatio="161"/>
  </bookViews>
  <sheets>
    <sheet name="Formularz ofertowy" sheetId="1" r:id="rId1"/>
  </sheets>
  <calcPr calcId="162913"/>
</workbook>
</file>

<file path=xl/calcChain.xml><?xml version="1.0" encoding="utf-8"?>
<calcChain xmlns="http://schemas.openxmlformats.org/spreadsheetml/2006/main">
  <c r="N10" i="1" l="1"/>
  <c r="N11" i="1" l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 l="1"/>
</calcChain>
</file>

<file path=xl/sharedStrings.xml><?xml version="1.0" encoding="utf-8"?>
<sst xmlns="http://schemas.openxmlformats.org/spreadsheetml/2006/main" count="138" uniqueCount="81">
  <si>
    <t>Formularz ofertowy – przeglądy przewodów kominowych</t>
  </si>
  <si>
    <t>Lp.</t>
  </si>
  <si>
    <t>Nazwa jednostki</t>
  </si>
  <si>
    <t>Budynek/obiekt budowlany jednostki</t>
  </si>
  <si>
    <t>ilość przeglądów w okresie realizacji zamówienia</t>
  </si>
  <si>
    <t>planowane terminy przeglądów w okresie realizacji zamówienia</t>
  </si>
  <si>
    <t>Pierwszy Urząd Skarbowy Łódź - Bałuty</t>
  </si>
  <si>
    <t>budynek</t>
  </si>
  <si>
    <t>Drugi Urząd Skarbowy Łódź – Bałuty</t>
  </si>
  <si>
    <t>biurowiec/ składnica akt</t>
  </si>
  <si>
    <t>Pierwszy Urząd Skarbowy Łódź-Górna</t>
  </si>
  <si>
    <t>budynek administracyjny</t>
  </si>
  <si>
    <t>Drugi Urząd Skarbowy Łódź-Górna</t>
  </si>
  <si>
    <t>budynek biurowy</t>
  </si>
  <si>
    <t>Urząd Skarbowy Łódź- Polesie</t>
  </si>
  <si>
    <t>Urząd Skarbowy Łódź-Śródmieście</t>
  </si>
  <si>
    <t>Urząd Skarbowy Łódź-Widzew</t>
  </si>
  <si>
    <t>Urząd Skarbowy w Bełchatowie</t>
  </si>
  <si>
    <t>Urząd Skarbowy w Głownie</t>
  </si>
  <si>
    <t>budynek biurowy i garaż</t>
  </si>
  <si>
    <t xml:space="preserve">Urząd Skarbowy w Kutnie </t>
  </si>
  <si>
    <t>budynek administracyjny-biurowiec</t>
  </si>
  <si>
    <t>Urząd Skarbowy w Łasku</t>
  </si>
  <si>
    <t>Urząd Skarbowy w Łowiczu</t>
  </si>
  <si>
    <t>Urząd Skarbowy w Opocznie</t>
  </si>
  <si>
    <t>Urząd Skarbowy w Pabianicach</t>
  </si>
  <si>
    <t>Urząd Skarbowy w Poddębicach</t>
  </si>
  <si>
    <t>budynek administracyjno-biurowy</t>
  </si>
  <si>
    <t>Urząd Skarbowy w Radomsku</t>
  </si>
  <si>
    <t>Urząd Skarbowy w Rawie Mazowieckiej</t>
  </si>
  <si>
    <t>Urząd Skarbowy w Sieradzu</t>
  </si>
  <si>
    <t>budynek 1, 2, 3</t>
  </si>
  <si>
    <t>Urząd Skarbowy w Skierniewicach</t>
  </si>
  <si>
    <t>Urząd Skarbowy w Tomaszowie Mazowieckim</t>
  </si>
  <si>
    <t>Urząd Skarbowy w Wieluniu</t>
  </si>
  <si>
    <t>Urząd Skarbowy w Wieruszowie</t>
  </si>
  <si>
    <t>Urząd Skarbowy w Zduńskiej Woli</t>
  </si>
  <si>
    <t>Urząd Skarbowy Zgierz</t>
  </si>
  <si>
    <t>Archiwum Zakładowe - Oddz. w Zgierzu</t>
  </si>
  <si>
    <t xml:space="preserve">Łódzki Urząd Skarbowy w Łodzi </t>
  </si>
  <si>
    <t>27*</t>
  </si>
  <si>
    <t>Izba Administracji Skarbowej w Łodzi (Karolewska 41)</t>
  </si>
  <si>
    <t>Łódzki Urząd Celno-Skarbowy w Łodzi (Brzóski 24)</t>
  </si>
  <si>
    <t>Łódzki Urząd Celno-Skarbowy w Łodzi (Lodowa 97)</t>
  </si>
  <si>
    <t>Łódzki Urząd Celno-Skarbowy w Łodzi (Sieradz, Kowalskiego 7)</t>
  </si>
  <si>
    <t>Urząd Skarbowy w Piotrkowie Trybunalskim</t>
  </si>
  <si>
    <t>hala magazynowa</t>
  </si>
  <si>
    <t xml:space="preserve">Łódzki Urząd Celno-Skarbowy w Łodzi (Ustronna 3/9) </t>
  </si>
  <si>
    <t xml:space="preserve">budynek biurowy </t>
  </si>
  <si>
    <t>* Archiwum Zakładowe oraz Urząd Skarbowy w Zgierzu, zlokalizowane są pod jednym adresem, natomiast stanowią odrębne jednostki IAS.</t>
  </si>
  <si>
    <t>budynki A, A1, B, C, D, E</t>
  </si>
  <si>
    <t>budynki 1, 2, 3</t>
  </si>
  <si>
    <t>budynki A, B, C</t>
  </si>
  <si>
    <t>budynek biurowy i myjnia</t>
  </si>
  <si>
    <t xml:space="preserve">budynek </t>
  </si>
  <si>
    <t>budynki 1, 2, 3, 4, 5</t>
  </si>
  <si>
    <t>budynek administr.-biurowy</t>
  </si>
  <si>
    <t xml:space="preserve">budynki 1, 2 i garaż </t>
  </si>
  <si>
    <t>budynki 1, 2</t>
  </si>
  <si>
    <t>budynek biurowy wolnostojący</t>
  </si>
  <si>
    <t>Załącznik nr 3a</t>
  </si>
  <si>
    <t>ilość czynności w okresie realizacji zamówienia</t>
  </si>
  <si>
    <t>planowane terminy wykonania czynności w okresie realizacji zamówienia</t>
  </si>
  <si>
    <t>Przeglądy instalacji przewodów kominowych (dymowych, spalinowych i wentylacyjnych)</t>
  </si>
  <si>
    <t xml:space="preserve">Przeglądy instalacji gazowych </t>
  </si>
  <si>
    <t>Izba Administracji Skarbowej w Łodzi (al. Kościuszki 83)</t>
  </si>
  <si>
    <t>Listopad 2023, Listopad 2024</t>
  </si>
  <si>
    <t>Czerwiec 2023, Czerwiec 2024</t>
  </si>
  <si>
    <t>Październik 2023, Październik 2024</t>
  </si>
  <si>
    <t>Maj 2023, Listopad 2023, 
Maj 2024, Listopad 2024</t>
  </si>
  <si>
    <t xml:space="preserve"> Październik 2023, 
Październik 2024</t>
  </si>
  <si>
    <t xml:space="preserve">Łączna wartość zamówienia brutto: </t>
  </si>
  <si>
    <t>Cena brutto jednorazowej usługi dla poszczególnych jednostek</t>
  </si>
  <si>
    <t xml:space="preserve">Łączna cena brutto usługi w okresie realizacji zamówienia dla poszczególnych jednostek
 (kol. 4 * kol. 6) + (kol. 7 * kol. 9) 
+ (kol. 10 * kol. 12)  </t>
  </si>
  <si>
    <t xml:space="preserve">Cena brutto jednorazowej usługi dla poszczególnych jednostek </t>
  </si>
  <si>
    <r>
      <t>Usuwanie zanieczyszczeń z przewodów dymowych
 i spalinowych w okresach ich użytkowania [2 x w roku] 
(</t>
    </r>
    <r>
      <rPr>
        <b/>
        <sz val="12"/>
        <color indexed="8"/>
        <rFont val="Calibri"/>
        <family val="2"/>
        <charset val="238"/>
      </rPr>
      <t xml:space="preserve">§ </t>
    </r>
    <r>
      <rPr>
        <b/>
        <sz val="10.199999999999999"/>
        <color indexed="8"/>
        <rFont val="Times New Roman"/>
        <family val="1"/>
        <charset val="1"/>
      </rPr>
      <t>34 Rozp. MSWiA w sprawie ochrony p.poż budynków (…))</t>
    </r>
  </si>
  <si>
    <t>Podpis/Pieczątka Wykonawcy</t>
  </si>
  <si>
    <t>………………………………………………</t>
  </si>
  <si>
    <t>Maj 2023, Maj 2024</t>
  </si>
  <si>
    <t>Maj 2023, Październik-Listopad 2023 
Kwiecień-Maj 2024, Październik-Listopad 2024</t>
  </si>
  <si>
    <t xml:space="preserve"> Maj 2023, Październik-Listopad 2023 
Kwiecień-Maj 2024, Październik-Listopad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</si>
</sst>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zł-415];[Red]\-#,##0.00\ [$zł-415]"/>
    <numFmt numFmtId="165" formatCode="d/mm/yyyy"/>
  </numFmts>
  <fonts count="16" x14ac:knownFonts="1">
    <font>
      <sz val="10"/>
      <name val="Arial"/>
      <family val="2"/>
      <charset val="238"/>
    </font>
    <font>
      <sz val="10"/>
      <name val="Times New Roman"/>
      <family val="1"/>
      <charset val="1"/>
    </font>
    <font>
      <b/>
      <sz val="10"/>
      <color indexed="8"/>
      <name val="Times New Roman"/>
      <family val="1"/>
      <charset val="1"/>
    </font>
    <font>
      <i/>
      <sz val="10"/>
      <color indexed="8"/>
      <name val="Times New Roman"/>
      <family val="1"/>
      <charset val="1"/>
    </font>
    <font>
      <i/>
      <sz val="10"/>
      <color indexed="8"/>
      <name val="Times New Roman"/>
      <family val="1"/>
      <charset val="238"/>
    </font>
    <font>
      <b/>
      <i/>
      <u/>
      <sz val="10"/>
      <color indexed="8"/>
      <name val="Times New Roman"/>
      <family val="1"/>
      <charset val="1"/>
    </font>
    <font>
      <b/>
      <i/>
      <sz val="10"/>
      <color indexed="8"/>
      <name val="Times New Roman"/>
      <family val="1"/>
      <charset val="1"/>
    </font>
    <font>
      <b/>
      <sz val="12"/>
      <color indexed="8"/>
      <name val="Times New Roman"/>
      <family val="1"/>
      <charset val="1"/>
    </font>
    <font>
      <b/>
      <sz val="12"/>
      <name val="Times New Roman"/>
      <family val="1"/>
      <charset val="1"/>
    </font>
    <font>
      <b/>
      <sz val="6"/>
      <name val="Times New Roman"/>
      <family val="1"/>
      <charset val="1"/>
    </font>
    <font>
      <b/>
      <sz val="6"/>
      <color indexed="8"/>
      <name val="Times New Roman"/>
      <family val="1"/>
      <charset val="1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1"/>
    </font>
    <font>
      <sz val="12"/>
      <color indexed="8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b/>
      <sz val="10.199999999999999"/>
      <color indexed="8"/>
      <name val="Times New Roman"/>
      <family val="1"/>
      <charset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54"/>
        <bgColor indexed="48"/>
      </patternFill>
    </fill>
    <fill>
      <patternFill patternType="solid">
        <fgColor theme="0"/>
        <bgColor indexed="31"/>
      </patternFill>
    </fill>
    <fill>
      <patternFill patternType="solid">
        <fgColor theme="4" tint="0.39997558519241921"/>
        <bgColor indexed="27"/>
      </patternFill>
    </fill>
    <fill>
      <patternFill patternType="solid">
        <fgColor theme="0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1" fillId="4" borderId="4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164" fontId="12" fillId="4" borderId="4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164" fontId="12" fillId="6" borderId="4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164" fontId="12" fillId="6" borderId="7" xfId="0" applyNumberFormat="1" applyFont="1" applyFill="1" applyBorder="1" applyAlignment="1">
      <alignment vertical="center" wrapText="1"/>
    </xf>
    <xf numFmtId="164" fontId="12" fillId="4" borderId="4" xfId="0" applyNumberFormat="1" applyFont="1" applyFill="1" applyBorder="1" applyAlignment="1">
      <alignment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6" borderId="2" xfId="0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11" fillId="4" borderId="7" xfId="0" applyFont="1" applyFill="1" applyBorder="1" applyAlignment="1">
      <alignment horizontal="left" vertical="center" wrapText="1"/>
    </xf>
    <xf numFmtId="164" fontId="12" fillId="6" borderId="7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164" fontId="12" fillId="4" borderId="7" xfId="0" applyNumberFormat="1" applyFont="1" applyFill="1" applyBorder="1" applyAlignment="1">
      <alignment horizontal="center" vertical="center" wrapText="1"/>
    </xf>
    <xf numFmtId="164" fontId="12" fillId="4" borderId="7" xfId="0" applyNumberFormat="1" applyFont="1" applyFill="1" applyBorder="1" applyAlignment="1">
      <alignment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165" fontId="12" fillId="6" borderId="10" xfId="0" applyNumberFormat="1" applyFont="1" applyFill="1" applyBorder="1" applyAlignment="1">
      <alignment horizontal="center" vertical="center" wrapText="1"/>
    </xf>
    <xf numFmtId="0" fontId="12" fillId="4" borderId="5" xfId="0" applyNumberFormat="1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top" wrapText="1"/>
    </xf>
    <xf numFmtId="0" fontId="11" fillId="4" borderId="7" xfId="0" applyFont="1" applyFill="1" applyBorder="1" applyAlignment="1">
      <alignment horizontal="left" vertical="center" wrapText="1"/>
    </xf>
    <xf numFmtId="0" fontId="11" fillId="4" borderId="13" xfId="0" applyFont="1" applyFill="1" applyBorder="1" applyAlignment="1">
      <alignment horizontal="left" vertical="center" wrapText="1"/>
    </xf>
    <xf numFmtId="0" fontId="11" fillId="4" borderId="8" xfId="0" applyFont="1" applyFill="1" applyBorder="1" applyAlignment="1">
      <alignment horizontal="left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7" fillId="0" borderId="11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465A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topLeftCell="E1" zoomScale="85" zoomScaleNormal="85" workbookViewId="0">
      <selection activeCell="L36" sqref="L36"/>
    </sheetView>
  </sheetViews>
  <sheetFormatPr defaultColWidth="11.5703125" defaultRowHeight="12.75" x14ac:dyDescent="0.2"/>
  <cols>
    <col min="1" max="1" width="3.85546875" style="1" customWidth="1"/>
    <col min="2" max="2" width="6" style="2" customWidth="1"/>
    <col min="3" max="3" width="40.28515625" style="2" customWidth="1"/>
    <col min="4" max="4" width="36" style="2" customWidth="1"/>
    <col min="5" max="5" width="26" style="2" customWidth="1"/>
    <col min="6" max="6" width="37" style="2" customWidth="1"/>
    <col min="7" max="7" width="23" style="2" customWidth="1"/>
    <col min="8" max="8" width="27.7109375" style="2" customWidth="1"/>
    <col min="9" max="9" width="34.42578125" style="2" customWidth="1"/>
    <col min="10" max="10" width="23" style="2" customWidth="1"/>
    <col min="11" max="11" width="20.28515625" style="2" customWidth="1"/>
    <col min="12" max="12" width="48" style="2" customWidth="1"/>
    <col min="13" max="13" width="21.28515625" style="2" customWidth="1"/>
    <col min="14" max="14" width="36.42578125" style="2" customWidth="1"/>
    <col min="15" max="16384" width="11.5703125" style="2"/>
  </cols>
  <sheetData>
    <row r="1" spans="1:14" ht="12.75" customHeight="1" x14ac:dyDescent="0.2">
      <c r="B1" s="3"/>
      <c r="C1" s="3"/>
      <c r="D1" s="3"/>
      <c r="E1"/>
      <c r="F1"/>
      <c r="G1" s="72"/>
      <c r="H1" s="72"/>
      <c r="I1" s="72"/>
      <c r="J1" s="72"/>
      <c r="K1" s="72"/>
      <c r="L1" s="72"/>
      <c r="M1" s="72"/>
      <c r="N1" s="72"/>
    </row>
    <row r="2" spans="1:14" ht="12.75" customHeight="1" x14ac:dyDescent="0.2">
      <c r="B2" s="3"/>
      <c r="C2" s="3"/>
      <c r="D2" s="3"/>
      <c r="E2"/>
      <c r="F2" s="4"/>
      <c r="G2" s="73"/>
      <c r="H2" s="73"/>
      <c r="I2" s="73"/>
      <c r="J2" s="73"/>
      <c r="K2" s="73"/>
      <c r="L2" s="73"/>
      <c r="M2" s="73"/>
      <c r="N2" s="73"/>
    </row>
    <row r="3" spans="1:14" ht="12.75" customHeight="1" x14ac:dyDescent="0.2">
      <c r="B3" s="3"/>
      <c r="C3" s="3"/>
      <c r="D3" s="3"/>
      <c r="E3"/>
      <c r="F3" s="4"/>
      <c r="G3" s="73" t="s">
        <v>60</v>
      </c>
      <c r="H3" s="73"/>
      <c r="I3" s="73"/>
      <c r="J3" s="73"/>
      <c r="K3" s="73"/>
      <c r="L3" s="73"/>
      <c r="M3" s="73"/>
      <c r="N3" s="73"/>
    </row>
    <row r="4" spans="1:14" ht="12.75" customHeight="1" x14ac:dyDescent="0.2">
      <c r="B4" s="3"/>
      <c r="C4" s="3"/>
      <c r="D4" s="3"/>
      <c r="E4"/>
      <c r="F4" s="74" t="s">
        <v>0</v>
      </c>
      <c r="G4" s="74"/>
      <c r="H4" s="74"/>
      <c r="I4" s="74"/>
      <c r="J4" s="74"/>
      <c r="K4" s="74"/>
      <c r="L4" s="74"/>
      <c r="M4" s="74"/>
      <c r="N4" s="74"/>
    </row>
    <row r="5" spans="1:14" ht="13.5" x14ac:dyDescent="0.2">
      <c r="B5" s="3"/>
      <c r="C5" s="3"/>
      <c r="D5" s="3"/>
      <c r="E5" s="5"/>
      <c r="F5" s="5"/>
    </row>
    <row r="6" spans="1:14" ht="28.35" customHeight="1" x14ac:dyDescent="0.2">
      <c r="B6" s="75" t="s">
        <v>1</v>
      </c>
      <c r="C6" s="75" t="s">
        <v>2</v>
      </c>
      <c r="D6" s="75" t="s">
        <v>3</v>
      </c>
      <c r="E6" s="75" t="s">
        <v>63</v>
      </c>
      <c r="F6" s="76"/>
      <c r="G6" s="77" t="s">
        <v>74</v>
      </c>
      <c r="H6" s="75" t="s">
        <v>64</v>
      </c>
      <c r="I6" s="76"/>
      <c r="J6" s="77" t="s">
        <v>72</v>
      </c>
      <c r="K6" s="75" t="s">
        <v>75</v>
      </c>
      <c r="L6" s="76"/>
      <c r="M6" s="77" t="s">
        <v>72</v>
      </c>
      <c r="N6" s="77" t="s">
        <v>73</v>
      </c>
    </row>
    <row r="7" spans="1:14" ht="15.75" customHeight="1" x14ac:dyDescent="0.2">
      <c r="B7" s="75"/>
      <c r="C7" s="75"/>
      <c r="D7" s="75"/>
      <c r="E7" s="75"/>
      <c r="F7" s="76"/>
      <c r="G7" s="77"/>
      <c r="H7" s="75"/>
      <c r="I7" s="76"/>
      <c r="J7" s="77"/>
      <c r="K7" s="75"/>
      <c r="L7" s="76"/>
      <c r="M7" s="77"/>
      <c r="N7" s="77"/>
    </row>
    <row r="8" spans="1:14" ht="50.65" customHeight="1" x14ac:dyDescent="0.2">
      <c r="B8" s="75"/>
      <c r="C8" s="75"/>
      <c r="D8" s="75"/>
      <c r="E8" s="10" t="s">
        <v>4</v>
      </c>
      <c r="F8" s="11" t="s">
        <v>5</v>
      </c>
      <c r="G8" s="77"/>
      <c r="H8" s="56" t="s">
        <v>4</v>
      </c>
      <c r="I8" s="57" t="s">
        <v>5</v>
      </c>
      <c r="J8" s="77"/>
      <c r="K8" s="46" t="s">
        <v>61</v>
      </c>
      <c r="L8" s="47" t="s">
        <v>62</v>
      </c>
      <c r="M8" s="77"/>
      <c r="N8" s="77"/>
    </row>
    <row r="9" spans="1:14" s="8" customFormat="1" ht="9.75" x14ac:dyDescent="0.2">
      <c r="A9" s="6"/>
      <c r="B9" s="7">
        <v>1</v>
      </c>
      <c r="C9" s="7">
        <v>2</v>
      </c>
      <c r="D9" s="7">
        <v>3</v>
      </c>
      <c r="E9" s="7">
        <v>4</v>
      </c>
      <c r="F9" s="12">
        <v>5</v>
      </c>
      <c r="G9" s="13">
        <v>6</v>
      </c>
      <c r="H9" s="7">
        <v>7</v>
      </c>
      <c r="I9" s="12">
        <v>8</v>
      </c>
      <c r="J9" s="13">
        <v>9</v>
      </c>
      <c r="K9" s="7">
        <v>10</v>
      </c>
      <c r="L9" s="12">
        <v>11</v>
      </c>
      <c r="M9" s="13">
        <v>12</v>
      </c>
      <c r="N9" s="13">
        <v>13</v>
      </c>
    </row>
    <row r="10" spans="1:14" ht="35.25" customHeight="1" x14ac:dyDescent="0.2">
      <c r="A10" s="2"/>
      <c r="B10" s="33">
        <v>1</v>
      </c>
      <c r="C10" s="34" t="s">
        <v>65</v>
      </c>
      <c r="D10" s="15" t="s">
        <v>53</v>
      </c>
      <c r="E10" s="33">
        <v>2</v>
      </c>
      <c r="F10" s="51" t="s">
        <v>66</v>
      </c>
      <c r="G10" s="32"/>
      <c r="H10" s="50"/>
      <c r="I10" s="50"/>
      <c r="J10" s="32"/>
      <c r="K10" s="50"/>
      <c r="L10" s="50"/>
      <c r="M10" s="32"/>
      <c r="N10" s="32">
        <f>(E10*G10) +(H10*J10)+ (K10*M10)</f>
        <v>0</v>
      </c>
    </row>
    <row r="11" spans="1:14" ht="15.75" x14ac:dyDescent="0.2">
      <c r="A11" s="2"/>
      <c r="B11" s="15">
        <v>2</v>
      </c>
      <c r="C11" s="27" t="s">
        <v>39</v>
      </c>
      <c r="D11" s="15" t="s">
        <v>48</v>
      </c>
      <c r="E11" s="15">
        <v>2</v>
      </c>
      <c r="F11" s="51" t="s">
        <v>66</v>
      </c>
      <c r="G11" s="17"/>
      <c r="H11" s="50"/>
      <c r="I11" s="50"/>
      <c r="J11" s="17"/>
      <c r="K11" s="50"/>
      <c r="L11" s="50"/>
      <c r="M11" s="32"/>
      <c r="N11" s="32">
        <f t="shared" ref="N11:N44" si="0">(E11*G11) +(H11*J11)+ (K11*M11)</f>
        <v>0</v>
      </c>
    </row>
    <row r="12" spans="1:14" ht="15.75" x14ac:dyDescent="0.2">
      <c r="A12" s="2"/>
      <c r="B12" s="18">
        <v>3</v>
      </c>
      <c r="C12" s="28" t="s">
        <v>6</v>
      </c>
      <c r="D12" s="18" t="s">
        <v>13</v>
      </c>
      <c r="E12" s="39">
        <v>2</v>
      </c>
      <c r="F12" s="51" t="s">
        <v>66</v>
      </c>
      <c r="G12" s="14"/>
      <c r="H12" s="50"/>
      <c r="I12" s="50"/>
      <c r="J12" s="14"/>
      <c r="K12" s="50"/>
      <c r="L12" s="50"/>
      <c r="M12" s="48"/>
      <c r="N12" s="32">
        <f t="shared" si="0"/>
        <v>0</v>
      </c>
    </row>
    <row r="13" spans="1:14" ht="15.75" x14ac:dyDescent="0.2">
      <c r="A13" s="2"/>
      <c r="B13" s="15">
        <v>4</v>
      </c>
      <c r="C13" s="27" t="s">
        <v>8</v>
      </c>
      <c r="D13" s="16" t="s">
        <v>9</v>
      </c>
      <c r="E13" s="25">
        <v>2</v>
      </c>
      <c r="F13" s="51" t="s">
        <v>66</v>
      </c>
      <c r="G13" s="17"/>
      <c r="H13" s="50"/>
      <c r="I13" s="50"/>
      <c r="J13" s="17"/>
      <c r="K13" s="50"/>
      <c r="L13" s="50"/>
      <c r="M13" s="32"/>
      <c r="N13" s="32">
        <f t="shared" si="0"/>
        <v>0</v>
      </c>
    </row>
    <row r="14" spans="1:14" ht="14.85" customHeight="1" x14ac:dyDescent="0.2">
      <c r="A14" s="2"/>
      <c r="B14" s="18">
        <v>5</v>
      </c>
      <c r="C14" s="28" t="s">
        <v>10</v>
      </c>
      <c r="D14" s="20" t="s">
        <v>11</v>
      </c>
      <c r="E14" s="41">
        <v>2</v>
      </c>
      <c r="F14" s="38" t="s">
        <v>67</v>
      </c>
      <c r="G14" s="14"/>
      <c r="H14" s="50"/>
      <c r="I14" s="50"/>
      <c r="J14" s="14"/>
      <c r="K14" s="50"/>
      <c r="L14" s="50"/>
      <c r="M14" s="48"/>
      <c r="N14" s="32">
        <f t="shared" si="0"/>
        <v>0</v>
      </c>
    </row>
    <row r="15" spans="1:14" ht="14.85" customHeight="1" x14ac:dyDescent="0.2">
      <c r="A15" s="2"/>
      <c r="B15" s="15">
        <v>6</v>
      </c>
      <c r="C15" s="27" t="s">
        <v>12</v>
      </c>
      <c r="D15" s="16" t="s">
        <v>13</v>
      </c>
      <c r="E15" s="25">
        <v>2</v>
      </c>
      <c r="F15" s="53" t="s">
        <v>78</v>
      </c>
      <c r="G15" s="17"/>
      <c r="H15" s="50"/>
      <c r="I15" s="50"/>
      <c r="J15" s="17"/>
      <c r="K15" s="50"/>
      <c r="L15" s="50"/>
      <c r="M15" s="32"/>
      <c r="N15" s="32">
        <f t="shared" si="0"/>
        <v>0</v>
      </c>
    </row>
    <row r="16" spans="1:14" ht="19.5" customHeight="1" x14ac:dyDescent="0.2">
      <c r="A16" s="2"/>
      <c r="B16" s="18">
        <v>7</v>
      </c>
      <c r="C16" s="28" t="s">
        <v>14</v>
      </c>
      <c r="D16" s="18" t="s">
        <v>52</v>
      </c>
      <c r="E16" s="40">
        <v>2</v>
      </c>
      <c r="F16" s="52" t="s">
        <v>66</v>
      </c>
      <c r="G16" s="14"/>
      <c r="H16" s="50"/>
      <c r="I16" s="50"/>
      <c r="J16" s="14"/>
      <c r="K16" s="50"/>
      <c r="L16" s="50"/>
      <c r="M16" s="48"/>
      <c r="N16" s="32">
        <f t="shared" si="0"/>
        <v>0</v>
      </c>
    </row>
    <row r="17" spans="1:14" ht="15.75" x14ac:dyDescent="0.2">
      <c r="A17" s="2"/>
      <c r="B17" s="15">
        <v>8</v>
      </c>
      <c r="C17" s="27" t="s">
        <v>15</v>
      </c>
      <c r="D17" s="15" t="s">
        <v>50</v>
      </c>
      <c r="E17" s="15">
        <v>2</v>
      </c>
      <c r="F17" s="51" t="s">
        <v>66</v>
      </c>
      <c r="G17" s="17"/>
      <c r="H17" s="50"/>
      <c r="I17" s="50"/>
      <c r="J17" s="17"/>
      <c r="K17" s="50"/>
      <c r="L17" s="50"/>
      <c r="M17" s="32"/>
      <c r="N17" s="32">
        <f t="shared" si="0"/>
        <v>0</v>
      </c>
    </row>
    <row r="18" spans="1:14" ht="15.75" x14ac:dyDescent="0.2">
      <c r="A18" s="2"/>
      <c r="B18" s="18">
        <v>9</v>
      </c>
      <c r="C18" s="28" t="s">
        <v>16</v>
      </c>
      <c r="D18" s="18" t="s">
        <v>13</v>
      </c>
      <c r="E18" s="18">
        <v>2</v>
      </c>
      <c r="F18" s="54" t="s">
        <v>68</v>
      </c>
      <c r="G18" s="14"/>
      <c r="H18" s="50"/>
      <c r="I18" s="50"/>
      <c r="J18" s="14"/>
      <c r="K18" s="50"/>
      <c r="L18" s="50"/>
      <c r="M18" s="48"/>
      <c r="N18" s="32">
        <f t="shared" si="0"/>
        <v>0</v>
      </c>
    </row>
    <row r="19" spans="1:14" ht="15.75" x14ac:dyDescent="0.2">
      <c r="A19" s="2"/>
      <c r="B19" s="15">
        <v>10</v>
      </c>
      <c r="C19" s="27" t="s">
        <v>17</v>
      </c>
      <c r="D19" s="15" t="s">
        <v>51</v>
      </c>
      <c r="E19" s="15">
        <v>2</v>
      </c>
      <c r="F19" s="53" t="s">
        <v>78</v>
      </c>
      <c r="G19" s="17"/>
      <c r="H19" s="50"/>
      <c r="I19" s="50"/>
      <c r="J19" s="17"/>
      <c r="K19" s="50"/>
      <c r="L19" s="50"/>
      <c r="M19" s="32"/>
      <c r="N19" s="32">
        <f t="shared" si="0"/>
        <v>0</v>
      </c>
    </row>
    <row r="20" spans="1:14" ht="31.5" x14ac:dyDescent="0.2">
      <c r="A20" s="2"/>
      <c r="B20" s="18">
        <v>11</v>
      </c>
      <c r="C20" s="28" t="s">
        <v>18</v>
      </c>
      <c r="D20" s="18" t="s">
        <v>19</v>
      </c>
      <c r="E20" s="18">
        <v>2</v>
      </c>
      <c r="F20" s="38" t="s">
        <v>67</v>
      </c>
      <c r="G20" s="14"/>
      <c r="H20" s="50"/>
      <c r="I20" s="50"/>
      <c r="J20" s="14"/>
      <c r="K20" s="18">
        <v>4</v>
      </c>
      <c r="L20" s="20" t="s">
        <v>80</v>
      </c>
      <c r="M20" s="48"/>
      <c r="N20" s="32">
        <f t="shared" si="0"/>
        <v>0</v>
      </c>
    </row>
    <row r="21" spans="1:14" ht="15.75" x14ac:dyDescent="0.2">
      <c r="A21" s="2"/>
      <c r="B21" s="15">
        <v>12</v>
      </c>
      <c r="C21" s="27" t="s">
        <v>20</v>
      </c>
      <c r="D21" s="15" t="s">
        <v>21</v>
      </c>
      <c r="E21" s="15">
        <v>2</v>
      </c>
      <c r="F21" s="53" t="s">
        <v>78</v>
      </c>
      <c r="G21" s="17"/>
      <c r="H21" s="50"/>
      <c r="I21" s="50"/>
      <c r="J21" s="17"/>
      <c r="K21" s="50"/>
      <c r="L21" s="50"/>
      <c r="M21" s="32"/>
      <c r="N21" s="32">
        <f t="shared" si="0"/>
        <v>0</v>
      </c>
    </row>
    <row r="22" spans="1:14" ht="31.5" x14ac:dyDescent="0.2">
      <c r="A22" s="2"/>
      <c r="B22" s="18">
        <v>13</v>
      </c>
      <c r="C22" s="28" t="s">
        <v>22</v>
      </c>
      <c r="D22" s="18" t="s">
        <v>21</v>
      </c>
      <c r="E22" s="18">
        <v>2</v>
      </c>
      <c r="F22" s="53" t="s">
        <v>78</v>
      </c>
      <c r="G22" s="14"/>
      <c r="H22" s="50"/>
      <c r="I22" s="50"/>
      <c r="J22" s="14"/>
      <c r="K22" s="18">
        <v>4</v>
      </c>
      <c r="L22" s="20" t="s">
        <v>79</v>
      </c>
      <c r="M22" s="48"/>
      <c r="N22" s="32">
        <f t="shared" si="0"/>
        <v>0</v>
      </c>
    </row>
    <row r="23" spans="1:14" ht="30.75" customHeight="1" x14ac:dyDescent="0.2">
      <c r="A23" s="2"/>
      <c r="B23" s="36">
        <v>14</v>
      </c>
      <c r="C23" s="37" t="s">
        <v>23</v>
      </c>
      <c r="D23" s="43" t="s">
        <v>7</v>
      </c>
      <c r="E23" s="43">
        <v>2</v>
      </c>
      <c r="F23" s="38" t="s">
        <v>67</v>
      </c>
      <c r="G23" s="32"/>
      <c r="H23" s="50"/>
      <c r="I23" s="50"/>
      <c r="J23" s="32"/>
      <c r="K23" s="43">
        <v>4</v>
      </c>
      <c r="L23" s="20" t="s">
        <v>79</v>
      </c>
      <c r="M23" s="32"/>
      <c r="N23" s="32">
        <f t="shared" si="0"/>
        <v>0</v>
      </c>
    </row>
    <row r="24" spans="1:14" ht="15.75" x14ac:dyDescent="0.2">
      <c r="A24" s="2"/>
      <c r="B24" s="18">
        <v>15</v>
      </c>
      <c r="C24" s="28" t="s">
        <v>24</v>
      </c>
      <c r="D24" s="18" t="s">
        <v>54</v>
      </c>
      <c r="E24" s="18">
        <v>2</v>
      </c>
      <c r="F24" s="53" t="s">
        <v>78</v>
      </c>
      <c r="G24" s="14"/>
      <c r="H24" s="50"/>
      <c r="I24" s="50"/>
      <c r="J24" s="14"/>
      <c r="K24" s="50"/>
      <c r="L24" s="50"/>
      <c r="M24" s="48"/>
      <c r="N24" s="32">
        <f t="shared" si="0"/>
        <v>0</v>
      </c>
    </row>
    <row r="25" spans="1:14" ht="34.5" customHeight="1" x14ac:dyDescent="0.2">
      <c r="A25" s="2"/>
      <c r="B25" s="33">
        <v>16</v>
      </c>
      <c r="C25" s="34" t="s">
        <v>25</v>
      </c>
      <c r="D25" s="15" t="s">
        <v>55</v>
      </c>
      <c r="E25" s="33">
        <v>2</v>
      </c>
      <c r="F25" s="53" t="s">
        <v>78</v>
      </c>
      <c r="G25" s="23"/>
      <c r="H25" s="33">
        <v>2</v>
      </c>
      <c r="I25" s="52" t="s">
        <v>70</v>
      </c>
      <c r="J25" s="23"/>
      <c r="K25" s="33">
        <v>4</v>
      </c>
      <c r="L25" s="20" t="s">
        <v>79</v>
      </c>
      <c r="M25" s="23"/>
      <c r="N25" s="32">
        <f t="shared" si="0"/>
        <v>0</v>
      </c>
    </row>
    <row r="26" spans="1:14" ht="31.5" x14ac:dyDescent="0.2">
      <c r="A26" s="2"/>
      <c r="B26" s="18">
        <v>17</v>
      </c>
      <c r="C26" s="28" t="s">
        <v>45</v>
      </c>
      <c r="D26" s="18" t="s">
        <v>13</v>
      </c>
      <c r="E26" s="18">
        <v>2</v>
      </c>
      <c r="F26" s="54" t="s">
        <v>68</v>
      </c>
      <c r="G26" s="14"/>
      <c r="H26" s="50"/>
      <c r="I26" s="50"/>
      <c r="J26" s="14"/>
      <c r="K26" s="50"/>
      <c r="L26" s="50"/>
      <c r="M26" s="48"/>
      <c r="N26" s="32">
        <f t="shared" si="0"/>
        <v>0</v>
      </c>
    </row>
    <row r="27" spans="1:14" ht="15.75" x14ac:dyDescent="0.2">
      <c r="A27" s="2"/>
      <c r="B27" s="15">
        <v>18</v>
      </c>
      <c r="C27" s="27" t="s">
        <v>26</v>
      </c>
      <c r="D27" s="15" t="s">
        <v>27</v>
      </c>
      <c r="E27" s="15">
        <v>2</v>
      </c>
      <c r="F27" s="53" t="s">
        <v>78</v>
      </c>
      <c r="G27" s="17"/>
      <c r="H27" s="50"/>
      <c r="I27" s="50"/>
      <c r="J27" s="17"/>
      <c r="K27" s="50"/>
      <c r="L27" s="50"/>
      <c r="M27" s="32"/>
      <c r="N27" s="32">
        <f t="shared" si="0"/>
        <v>0</v>
      </c>
    </row>
    <row r="28" spans="1:14" ht="15.75" x14ac:dyDescent="0.2">
      <c r="A28" s="2"/>
      <c r="B28" s="18">
        <v>19</v>
      </c>
      <c r="C28" s="28" t="s">
        <v>28</v>
      </c>
      <c r="D28" s="18" t="s">
        <v>27</v>
      </c>
      <c r="E28" s="18">
        <v>2</v>
      </c>
      <c r="F28" s="54" t="s">
        <v>68</v>
      </c>
      <c r="G28" s="14"/>
      <c r="H28" s="50"/>
      <c r="I28" s="50"/>
      <c r="J28" s="14"/>
      <c r="K28" s="50"/>
      <c r="L28" s="50"/>
      <c r="M28" s="48"/>
      <c r="N28" s="32">
        <f t="shared" si="0"/>
        <v>0</v>
      </c>
    </row>
    <row r="29" spans="1:14" ht="39" customHeight="1" x14ac:dyDescent="0.2">
      <c r="A29" s="2"/>
      <c r="B29" s="15">
        <v>20</v>
      </c>
      <c r="C29" s="27" t="s">
        <v>29</v>
      </c>
      <c r="D29" s="15" t="s">
        <v>56</v>
      </c>
      <c r="E29" s="15">
        <v>2</v>
      </c>
      <c r="F29" s="38" t="s">
        <v>67</v>
      </c>
      <c r="G29" s="17"/>
      <c r="H29" s="50"/>
      <c r="I29" s="50"/>
      <c r="J29" s="17"/>
      <c r="K29" s="33">
        <v>4</v>
      </c>
      <c r="L29" s="20" t="s">
        <v>79</v>
      </c>
      <c r="M29" s="32"/>
      <c r="N29" s="32">
        <f t="shared" si="0"/>
        <v>0</v>
      </c>
    </row>
    <row r="30" spans="1:14" ht="15.75" x14ac:dyDescent="0.2">
      <c r="A30" s="2"/>
      <c r="B30" s="18">
        <v>21</v>
      </c>
      <c r="C30" s="28" t="s">
        <v>30</v>
      </c>
      <c r="D30" s="18" t="s">
        <v>31</v>
      </c>
      <c r="E30" s="18">
        <v>2</v>
      </c>
      <c r="F30" s="38" t="s">
        <v>67</v>
      </c>
      <c r="G30" s="14"/>
      <c r="H30" s="50"/>
      <c r="I30" s="50"/>
      <c r="J30" s="14"/>
      <c r="K30" s="50"/>
      <c r="L30" s="50"/>
      <c r="M30" s="48"/>
      <c r="N30" s="32">
        <f t="shared" si="0"/>
        <v>0</v>
      </c>
    </row>
    <row r="31" spans="1:14" ht="15.75" x14ac:dyDescent="0.2">
      <c r="A31" s="2"/>
      <c r="B31" s="15">
        <v>22</v>
      </c>
      <c r="C31" s="27" t="s">
        <v>32</v>
      </c>
      <c r="D31" s="15" t="s">
        <v>13</v>
      </c>
      <c r="E31" s="36">
        <v>2</v>
      </c>
      <c r="F31" s="38" t="s">
        <v>67</v>
      </c>
      <c r="G31" s="17"/>
      <c r="H31" s="50"/>
      <c r="I31" s="50"/>
      <c r="J31" s="17"/>
      <c r="K31" s="50"/>
      <c r="L31" s="50"/>
      <c r="M31" s="32"/>
      <c r="N31" s="32">
        <f t="shared" si="0"/>
        <v>0</v>
      </c>
    </row>
    <row r="32" spans="1:14" ht="31.5" x14ac:dyDescent="0.2">
      <c r="A32" s="2"/>
      <c r="B32" s="18">
        <v>23</v>
      </c>
      <c r="C32" s="28" t="s">
        <v>33</v>
      </c>
      <c r="D32" s="20" t="s">
        <v>13</v>
      </c>
      <c r="E32" s="21">
        <v>2</v>
      </c>
      <c r="F32" s="53" t="s">
        <v>78</v>
      </c>
      <c r="G32" s="14"/>
      <c r="H32" s="21">
        <v>2</v>
      </c>
      <c r="I32" s="52" t="s">
        <v>70</v>
      </c>
      <c r="J32" s="14"/>
      <c r="K32" s="21">
        <v>4</v>
      </c>
      <c r="L32" s="20" t="s">
        <v>79</v>
      </c>
      <c r="M32" s="48"/>
      <c r="N32" s="32">
        <f t="shared" si="0"/>
        <v>0</v>
      </c>
    </row>
    <row r="33" spans="1:14" ht="15.75" x14ac:dyDescent="0.2">
      <c r="A33" s="2"/>
      <c r="B33" s="15">
        <v>24</v>
      </c>
      <c r="C33" s="27" t="s">
        <v>34</v>
      </c>
      <c r="D33" s="35" t="s">
        <v>13</v>
      </c>
      <c r="E33" s="25">
        <v>2</v>
      </c>
      <c r="F33" s="38" t="s">
        <v>67</v>
      </c>
      <c r="G33" s="17"/>
      <c r="H33" s="50"/>
      <c r="I33" s="50"/>
      <c r="J33" s="17"/>
      <c r="K33" s="50"/>
      <c r="L33" s="50"/>
      <c r="M33" s="32"/>
      <c r="N33" s="32">
        <f t="shared" si="0"/>
        <v>0</v>
      </c>
    </row>
    <row r="34" spans="1:14" ht="15.75" x14ac:dyDescent="0.2">
      <c r="A34" s="2"/>
      <c r="B34" s="18">
        <v>25</v>
      </c>
      <c r="C34" s="28" t="s">
        <v>35</v>
      </c>
      <c r="D34" s="20" t="s">
        <v>27</v>
      </c>
      <c r="E34" s="21">
        <v>2</v>
      </c>
      <c r="F34" s="54" t="s">
        <v>68</v>
      </c>
      <c r="G34" s="14"/>
      <c r="H34" s="50"/>
      <c r="I34" s="50"/>
      <c r="J34" s="14"/>
      <c r="K34" s="50"/>
      <c r="L34" s="50"/>
      <c r="M34" s="48"/>
      <c r="N34" s="32">
        <f t="shared" si="0"/>
        <v>0</v>
      </c>
    </row>
    <row r="35" spans="1:14" ht="15.75" x14ac:dyDescent="0.2">
      <c r="A35" s="2"/>
      <c r="B35" s="15">
        <v>26</v>
      </c>
      <c r="C35" s="29" t="s">
        <v>36</v>
      </c>
      <c r="D35" s="19" t="s">
        <v>13</v>
      </c>
      <c r="E35" s="25">
        <v>2</v>
      </c>
      <c r="F35" s="54" t="s">
        <v>68</v>
      </c>
      <c r="G35" s="17"/>
      <c r="H35" s="50"/>
      <c r="I35" s="50"/>
      <c r="J35" s="17"/>
      <c r="K35" s="50"/>
      <c r="L35" s="50"/>
      <c r="M35" s="32"/>
      <c r="N35" s="32">
        <f t="shared" si="0"/>
        <v>0</v>
      </c>
    </row>
    <row r="36" spans="1:14" ht="31.5" x14ac:dyDescent="0.2">
      <c r="A36" s="2"/>
      <c r="B36" s="20">
        <v>27</v>
      </c>
      <c r="C36" s="30" t="s">
        <v>37</v>
      </c>
      <c r="D36" s="42" t="s">
        <v>48</v>
      </c>
      <c r="E36" s="21">
        <v>2</v>
      </c>
      <c r="F36" s="54" t="s">
        <v>68</v>
      </c>
      <c r="G36" s="24"/>
      <c r="H36" s="21">
        <v>2</v>
      </c>
      <c r="I36" s="52" t="s">
        <v>70</v>
      </c>
      <c r="J36" s="24"/>
      <c r="K36" s="21">
        <v>4</v>
      </c>
      <c r="L36" s="20" t="s">
        <v>79</v>
      </c>
      <c r="M36" s="49"/>
      <c r="N36" s="32">
        <f t="shared" si="0"/>
        <v>0</v>
      </c>
    </row>
    <row r="37" spans="1:14" ht="15.75" x14ac:dyDescent="0.2">
      <c r="A37" s="2"/>
      <c r="B37" s="22" t="s">
        <v>40</v>
      </c>
      <c r="C37" s="31" t="s">
        <v>38</v>
      </c>
      <c r="D37" s="42" t="s">
        <v>48</v>
      </c>
      <c r="E37" s="21">
        <v>2</v>
      </c>
      <c r="F37" s="54" t="s">
        <v>68</v>
      </c>
      <c r="G37" s="24"/>
      <c r="H37" s="50"/>
      <c r="I37" s="50"/>
      <c r="J37" s="24"/>
      <c r="K37" s="50"/>
      <c r="L37" s="50"/>
      <c r="M37" s="49"/>
      <c r="N37" s="32">
        <f t="shared" si="0"/>
        <v>0</v>
      </c>
    </row>
    <row r="38" spans="1:14" ht="36.75" customHeight="1" x14ac:dyDescent="0.25">
      <c r="A38" s="2"/>
      <c r="B38" s="21">
        <v>28</v>
      </c>
      <c r="C38" s="26" t="s">
        <v>41</v>
      </c>
      <c r="D38" s="44" t="s">
        <v>13</v>
      </c>
      <c r="E38" s="25">
        <v>2</v>
      </c>
      <c r="F38" s="38" t="s">
        <v>67</v>
      </c>
      <c r="G38" s="24"/>
      <c r="H38" s="50"/>
      <c r="I38" s="50"/>
      <c r="J38" s="24"/>
      <c r="K38" s="50"/>
      <c r="L38" s="50"/>
      <c r="M38" s="49"/>
      <c r="N38" s="32">
        <f t="shared" si="0"/>
        <v>0</v>
      </c>
    </row>
    <row r="39" spans="1:14" ht="42" customHeight="1" x14ac:dyDescent="0.25">
      <c r="A39" s="2"/>
      <c r="B39" s="21">
        <v>29</v>
      </c>
      <c r="C39" s="30" t="s">
        <v>42</v>
      </c>
      <c r="D39" s="9" t="s">
        <v>57</v>
      </c>
      <c r="E39" s="25">
        <v>2</v>
      </c>
      <c r="F39" s="51" t="s">
        <v>66</v>
      </c>
      <c r="G39" s="24"/>
      <c r="H39" s="50"/>
      <c r="I39" s="50"/>
      <c r="J39" s="58"/>
      <c r="K39" s="50"/>
      <c r="L39" s="50"/>
      <c r="M39" s="49"/>
      <c r="N39" s="32">
        <f t="shared" si="0"/>
        <v>0</v>
      </c>
    </row>
    <row r="40" spans="1:14" ht="39.75" customHeight="1" x14ac:dyDescent="0.25">
      <c r="A40" s="2"/>
      <c r="B40" s="21">
        <v>30</v>
      </c>
      <c r="C40" s="30" t="s">
        <v>43</v>
      </c>
      <c r="D40" s="9" t="s">
        <v>13</v>
      </c>
      <c r="E40" s="25">
        <v>2</v>
      </c>
      <c r="F40" s="38" t="s">
        <v>67</v>
      </c>
      <c r="G40" s="24"/>
      <c r="H40" s="25">
        <v>2</v>
      </c>
      <c r="I40" s="52" t="s">
        <v>70</v>
      </c>
      <c r="J40" s="59"/>
      <c r="K40" s="25">
        <v>4</v>
      </c>
      <c r="L40" s="20" t="s">
        <v>79</v>
      </c>
      <c r="M40" s="49"/>
      <c r="N40" s="32">
        <f t="shared" si="0"/>
        <v>0</v>
      </c>
    </row>
    <row r="41" spans="1:14" ht="33.75" customHeight="1" x14ac:dyDescent="0.25">
      <c r="A41" s="2"/>
      <c r="B41" s="65">
        <v>31</v>
      </c>
      <c r="C41" s="62" t="s">
        <v>47</v>
      </c>
      <c r="D41" s="9" t="s">
        <v>13</v>
      </c>
      <c r="E41" s="25">
        <v>2</v>
      </c>
      <c r="F41" s="51" t="s">
        <v>66</v>
      </c>
      <c r="G41" s="24"/>
      <c r="H41" s="50"/>
      <c r="I41" s="50"/>
      <c r="J41" s="24"/>
      <c r="K41" s="50"/>
      <c r="L41" s="50"/>
      <c r="M41" s="49"/>
      <c r="N41" s="32">
        <f t="shared" si="0"/>
        <v>0</v>
      </c>
    </row>
    <row r="42" spans="1:14" ht="33.75" customHeight="1" x14ac:dyDescent="0.25">
      <c r="A42" s="2"/>
      <c r="B42" s="66"/>
      <c r="C42" s="63"/>
      <c r="D42" s="9" t="s">
        <v>59</v>
      </c>
      <c r="E42" s="25">
        <v>2</v>
      </c>
      <c r="F42" s="53" t="s">
        <v>78</v>
      </c>
      <c r="G42" s="24"/>
      <c r="H42" s="50"/>
      <c r="I42" s="50"/>
      <c r="J42" s="24"/>
      <c r="K42" s="50"/>
      <c r="L42" s="50"/>
      <c r="M42" s="49"/>
      <c r="N42" s="32">
        <f t="shared" si="0"/>
        <v>0</v>
      </c>
    </row>
    <row r="43" spans="1:14" ht="32.25" customHeight="1" x14ac:dyDescent="0.25">
      <c r="A43" s="2"/>
      <c r="B43" s="67"/>
      <c r="C43" s="64"/>
      <c r="D43" s="9" t="s">
        <v>46</v>
      </c>
      <c r="E43" s="25">
        <v>4</v>
      </c>
      <c r="F43" s="55" t="s">
        <v>69</v>
      </c>
      <c r="G43" s="24"/>
      <c r="H43" s="50"/>
      <c r="I43" s="50"/>
      <c r="J43" s="24"/>
      <c r="K43" s="50"/>
      <c r="L43" s="50"/>
      <c r="M43" s="49"/>
      <c r="N43" s="32">
        <f t="shared" si="0"/>
        <v>0</v>
      </c>
    </row>
    <row r="44" spans="1:14" ht="39.75" customHeight="1" x14ac:dyDescent="0.25">
      <c r="A44" s="2"/>
      <c r="B44" s="21">
        <v>32</v>
      </c>
      <c r="C44" s="30" t="s">
        <v>44</v>
      </c>
      <c r="D44" s="9" t="s">
        <v>58</v>
      </c>
      <c r="E44" s="25">
        <v>2</v>
      </c>
      <c r="F44" s="51" t="s">
        <v>66</v>
      </c>
      <c r="G44" s="24"/>
      <c r="H44" s="50"/>
      <c r="I44" s="50"/>
      <c r="J44" s="24"/>
      <c r="K44" s="50"/>
      <c r="L44" s="50"/>
      <c r="M44" s="49"/>
      <c r="N44" s="32">
        <f t="shared" si="0"/>
        <v>0</v>
      </c>
    </row>
    <row r="45" spans="1:14" ht="37.35" customHeight="1" x14ac:dyDescent="0.2">
      <c r="E45" s="69" t="s">
        <v>71</v>
      </c>
      <c r="F45" s="70"/>
      <c r="G45" s="70"/>
      <c r="H45" s="70"/>
      <c r="I45" s="70"/>
      <c r="J45" s="70"/>
      <c r="K45" s="70"/>
      <c r="L45" s="70"/>
      <c r="M45" s="71"/>
      <c r="N45" s="45">
        <f>SUM(N10:N44)</f>
        <v>0</v>
      </c>
    </row>
    <row r="47" spans="1:14" ht="25.5" customHeight="1" x14ac:dyDescent="0.2">
      <c r="B47" s="68" t="s">
        <v>49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</row>
    <row r="48" spans="1:14" ht="23.25" customHeight="1" x14ac:dyDescent="0.2">
      <c r="B48" s="61"/>
      <c r="C48" s="61"/>
      <c r="D48" s="61"/>
      <c r="L48" s="60" t="s">
        <v>77</v>
      </c>
    </row>
    <row r="49" spans="12:12" ht="15.75" x14ac:dyDescent="0.2">
      <c r="L49" s="60" t="s">
        <v>76</v>
      </c>
    </row>
  </sheetData>
  <sheetProtection selectLockedCells="1" selectUnlockedCells="1"/>
  <mergeCells count="19">
    <mergeCell ref="G1:N1"/>
    <mergeCell ref="G2:N2"/>
    <mergeCell ref="F4:N4"/>
    <mergeCell ref="B6:B8"/>
    <mergeCell ref="C6:C8"/>
    <mergeCell ref="D6:D8"/>
    <mergeCell ref="E6:F7"/>
    <mergeCell ref="G6:G8"/>
    <mergeCell ref="N6:N8"/>
    <mergeCell ref="G3:N3"/>
    <mergeCell ref="M6:M8"/>
    <mergeCell ref="K6:L7"/>
    <mergeCell ref="H6:I7"/>
    <mergeCell ref="J6:J8"/>
    <mergeCell ref="B48:D48"/>
    <mergeCell ref="C41:C43"/>
    <mergeCell ref="B41:B43"/>
    <mergeCell ref="B47:N47"/>
    <mergeCell ref="E45:M45"/>
  </mergeCells>
  <pageMargins left="0.78749999999999998" right="0.78749999999999998" top="1.0527777777777778" bottom="1.0527777777777778" header="0.78749999999999998" footer="0.78749999999999998"/>
  <pageSetup paperSize="9" scale="46" orientation="landscape" useFirstPageNumber="1" horizontalDpi="300" verticalDpi="300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Boniecka</dc:creator>
  <cp:lastModifiedBy>Kurpesa Ilona</cp:lastModifiedBy>
  <dcterms:created xsi:type="dcterms:W3CDTF">2016-12-02T12:18:52Z</dcterms:created>
  <dcterms:modified xsi:type="dcterms:W3CDTF">2023-04-17T12:22:36Z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UxC4dwLulzfINJ8nQH+xvX5LNGipWa4BRSZhPgxsCvlX7IaeZtmW7DPpFFhoD+XN9rpFbjx2IePcGdkNiTu8xQ==</vt:lpwstr>
  </property>
  <property fmtid="{D5CDD505-2E9C-101B-9397-08002B2CF9AE}" pid="4" name="MFClassificationDate">
    <vt:lpwstr>2023-03-20T08:51:46.2444537+01:00</vt:lpwstr>
  </property>
  <property fmtid="{D5CDD505-2E9C-101B-9397-08002B2CF9AE}" pid="5" name="MFClassifiedBySID">
    <vt:lpwstr>UxC4dwLulzfINJ8nQH+xvX5LNGipWa4BRSZhPgxsCvm42mrIC/DSDv0ggS+FjUN/2v1BBotkLlY5aAiEhoi6uY3hbOrp2LXgdzyANPtFNX5Lm/gNgYlf4iWBYqvmxYEc</vt:lpwstr>
  </property>
  <property fmtid="{D5CDD505-2E9C-101B-9397-08002B2CF9AE}" pid="6" name="MFGRNItemId">
    <vt:lpwstr>GRN-358cbdb6-1cb9-4d96-9323-99e5bf29bd3f</vt:lpwstr>
  </property>
  <property fmtid="{D5CDD505-2E9C-101B-9397-08002B2CF9AE}" pid="7" name="MFHash">
    <vt:lpwstr>SxpadLwthCipt/e3gYN1DnutPdw2agR7uNWEMqSuXbw=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